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ODA\Working\REPORTING\DCF WAIVERS\"/>
    </mc:Choice>
  </mc:AlternateContent>
  <bookViews>
    <workbookView xWindow="0" yWindow="0" windowWidth="23040" windowHeight="8235" activeTab="4"/>
  </bookViews>
  <sheets>
    <sheet name="DCF WAIVERS SUS" sheetId="1" r:id="rId1"/>
    <sheet name="DCF WAIVERS BY INST" sheetId="2" r:id="rId2"/>
    <sheet name="DCF WAIVERS FINAID" sheetId="3" r:id="rId3"/>
    <sheet name="DCF WAIVERS GPA" sheetId="4" r:id="rId4"/>
    <sheet name="DCF WAIVERS COMPLETERS" sheetId="5" r:id="rId5"/>
    <sheet name="NOTES" sheetId="6" r:id="rId6"/>
  </sheet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4" l="1"/>
  <c r="L7" i="4"/>
  <c r="K7" i="4"/>
  <c r="J7" i="4"/>
  <c r="I7" i="4"/>
  <c r="H7" i="4"/>
  <c r="G7" i="4"/>
  <c r="F7" i="4"/>
  <c r="E7" i="4"/>
  <c r="D7" i="4"/>
  <c r="C7" i="4"/>
  <c r="B7" i="4"/>
  <c r="N6" i="4"/>
  <c r="N5" i="4"/>
  <c r="N4" i="4"/>
  <c r="N3" i="4"/>
  <c r="N7" i="4" l="1"/>
</calcChain>
</file>

<file path=xl/sharedStrings.xml><?xml version="1.0" encoding="utf-8"?>
<sst xmlns="http://schemas.openxmlformats.org/spreadsheetml/2006/main" count="314" uniqueCount="70">
  <si>
    <t>FAMU</t>
  </si>
  <si>
    <t>FAU</t>
  </si>
  <si>
    <t>FGCU</t>
  </si>
  <si>
    <t>FIU</t>
  </si>
  <si>
    <t>FSU</t>
  </si>
  <si>
    <t>NCF</t>
  </si>
  <si>
    <t>UCF</t>
  </si>
  <si>
    <t>UF</t>
  </si>
  <si>
    <t>UNF</t>
  </si>
  <si>
    <t>USF</t>
  </si>
  <si>
    <t>UWF</t>
  </si>
  <si>
    <t>DCF - Foster Care/State Custody</t>
  </si>
  <si>
    <t>DCF - Adopted</t>
  </si>
  <si>
    <t>DCF - Non-State Custody</t>
  </si>
  <si>
    <t>HEADCOUNT</t>
  </si>
  <si>
    <t>TOTAL</t>
  </si>
  <si>
    <t>**</t>
  </si>
  <si>
    <t>N</t>
  </si>
  <si>
    <t>Y</t>
  </si>
  <si>
    <t>A's</t>
  </si>
  <si>
    <t>B's</t>
  </si>
  <si>
    <t>C's</t>
  </si>
  <si>
    <t>D's</t>
  </si>
  <si>
    <t>E/F</t>
  </si>
  <si>
    <t>Other</t>
  </si>
  <si>
    <t>W's</t>
  </si>
  <si>
    <t>#</t>
  </si>
  <si>
    <t>%</t>
  </si>
  <si>
    <t>BACCALAUREATE</t>
  </si>
  <si>
    <t>MASTERS</t>
  </si>
  <si>
    <t>Waiver/Exemption Type</t>
  </si>
  <si>
    <t>DCF - Foster Care/State Custody (5005)</t>
  </si>
  <si>
    <t>DCF - Adopted (5006)</t>
  </si>
  <si>
    <t>DCF - Non-State Custody (5007)</t>
  </si>
  <si>
    <t>F.S. 1009.25(1)(c) A student who is or was at the time he or she reached 18 years of age in the custody of the Department of Children and Families are exempted from the payment of tuition and fees. Such exemption includes fees associated with enrollment in applied academics for adult education instruction. The exemption remains valid until the student reaches 28 years of age. Note: This code aligns with box 1 on both the old and new DCF tuition exemption forms.</t>
  </si>
  <si>
    <t>F.S. 1009.25(1)(d) A student who was adopted from the Department of Children and Families after May 5, 1997 are exempted from the payment of tuition and fees. Such exemption includes fees associated with enrollment in applied academics for adult education instruction. The exemption remains valid until the student reaches 28 years of age. Note: This code aligns with box 2 on both the old and new DCF tuition exemption forms.</t>
  </si>
  <si>
    <t>F.S. 1009.25(1)(c-d) A student who is or was at the time he or she reached 18 years of age in the custody of a relative or nonrelative under s. 39.5085 or student who, after spending at least 6 months in the custody of the Department of Children and Families after reaching 16 years of age, was placed in a guardianship by the court are exempted from the payment of tuition and fees. Note: This code aligns with boxes 3&amp;4 on both the old and new DCF tuition exemption forms and box 5 on the new form.</t>
  </si>
  <si>
    <t xml:space="preserve">Homeless </t>
  </si>
  <si>
    <t>F.S. 1009.25(1)(f) A student who lacks a fixed, regular, and adequate nighttime residence or whose primary nighttime residence is a public or private shelter designed to provide temporary residence for individuals intended to be institutionalized, or a public or private place not designed for, or ordinarily used as, a regular sleeping accommodation for human beings are exempted from the payment of tuition and fees.</t>
  </si>
  <si>
    <t>DCF - Child Welfare Personnel</t>
  </si>
  <si>
    <t>F.S. 1009.25(1)(h) Child protection and child welfare personnel, who are enrolled in an accredited bachelor’s degree or master’s degree in social work program, are exempted from the payment of tuition and fees provided that the student attains at least a grade of ‘B’ in all courses.</t>
  </si>
  <si>
    <t xml:space="preserve">For more information about the new Waiver/Exemption Type element used to collect this information, please visit our online dictionary at: </t>
  </si>
  <si>
    <t xml:space="preserve">https://prod.flbog.net:4445/pls/apex/f?p=112:30:::NO::P30_ELEMENT_ID:1064 </t>
  </si>
  <si>
    <t>Waiver/Exemption Type (relevant values)</t>
  </si>
  <si>
    <t>U's</t>
  </si>
  <si>
    <t>S's</t>
  </si>
  <si>
    <t>DCF - Homeless (5008)</t>
  </si>
  <si>
    <t>FPOLY</t>
  </si>
  <si>
    <t>Listed above are Department of Children and Families waiver types in F.S. 1009.25 in the State University Database System (SUDS).  Waivers with codes 5005, 5006, 5007 AND 5008 were used in this analysis.</t>
  </si>
  <si>
    <t>ASSOCIATE IN ARTS (AA)</t>
  </si>
  <si>
    <t>DEGREE</t>
  </si>
  <si>
    <t>Total</t>
  </si>
  <si>
    <t>BACCA- LAUREATE</t>
  </si>
  <si>
    <t>Source: Board of Governors Office of Data Analytics, 2022-06-08. Note: Headcounts are unduplicated.</t>
  </si>
  <si>
    <t>Total student headcount with DCF exemptions in the State University System by Exemption Category: 2019-20</t>
  </si>
  <si>
    <t>Source: Board of Governors Office of Data Analytics, 2022-06-08. Note: Fields with fewer than 5 student sare masked (**) to protect student privacy.  Counts are higher than the totals of the previous table because of students who attend multiple institutions during the academic year.</t>
  </si>
  <si>
    <t>Percent of DCF Exempt Students that Received Financial Aid by Institution and Waiver Type: 2019-20</t>
  </si>
  <si>
    <t>Total number of DCF exemptions in the State University System by Exemption Category by Institution: 2019-20</t>
  </si>
  <si>
    <t>Source: Board of Governors Office of Data Analytics, 2022-06-09. Note: Fields with fewer than 5 student sare masked (**) to protect student privacy.  Students receiving financial aid (Y) is defined as students receiving grants, scholarships or 3rd party payments (ex. gift aid universities process on behalf of their students).</t>
  </si>
  <si>
    <t>.</t>
  </si>
  <si>
    <t>Grade Distribution of DCF Exemption Students: 2019-20</t>
  </si>
  <si>
    <t>Grade Point Average (GPA) of DCF Exemption Students: 2019-20</t>
  </si>
  <si>
    <t>Source: Board of Governors Office of Data Analytics, 2022-06-08</t>
  </si>
  <si>
    <t>Credits taken by DCF Exemption Students: 2019-20</t>
  </si>
  <si>
    <t>Number of Program Completions of DCF Exemption Students By Degree and Institution: 2019-20</t>
  </si>
  <si>
    <t>Number of Program Completions of DCF Exemption Students By Degree: 2019-20</t>
  </si>
  <si>
    <t>DOCTORATE</t>
  </si>
  <si>
    <t>DOCTOR- ATE</t>
  </si>
  <si>
    <t xml:space="preserve">Source: Board of Governors Office of Data Analytics, 2022-06-09. Note: Fields with fewer than 5 student sare masked (**) to protect student privacy.  </t>
  </si>
  <si>
    <t xml:space="preserve">Source: Board of Governors Office of Data Analytics, 2022-06-08. Note: Fields with fewer than 5 student sare masked (**) to protect student privacy.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</si>
</sst>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sz val="14"/>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3" fontId="0" fillId="0" borderId="0" xfId="0" applyNumberFormat="1"/>
    <xf numFmtId="0" fontId="0" fillId="0" borderId="0" xfId="0" applyAlignment="1">
      <alignment horizontal="center"/>
    </xf>
    <xf numFmtId="3" fontId="0" fillId="0" borderId="0" xfId="0" applyNumberFormat="1" applyAlignment="1">
      <alignment horizontal="center"/>
    </xf>
    <xf numFmtId="3" fontId="0" fillId="0" borderId="0" xfId="0" quotePrefix="1" applyNumberFormat="1" applyAlignment="1">
      <alignment horizontal="center"/>
    </xf>
    <xf numFmtId="0" fontId="3" fillId="0" borderId="0" xfId="0" applyFont="1"/>
    <xf numFmtId="9" fontId="0" fillId="0" borderId="0" xfId="0" applyNumberFormat="1" applyAlignment="1">
      <alignment horizontal="center"/>
    </xf>
    <xf numFmtId="9" fontId="0" fillId="0" borderId="0" xfId="1" applyFont="1" applyAlignment="1">
      <alignment horizontal="center"/>
    </xf>
    <xf numFmtId="2" fontId="0" fillId="0" borderId="0" xfId="0" applyNumberFormat="1" applyAlignment="1">
      <alignment horizontal="center"/>
    </xf>
    <xf numFmtId="0" fontId="2" fillId="0" borderId="0" xfId="0" applyFont="1"/>
    <xf numFmtId="0" fontId="2" fillId="0" borderId="3" xfId="0" applyFont="1" applyBorder="1"/>
    <xf numFmtId="0" fontId="0" fillId="0" borderId="4" xfId="0" applyBorder="1"/>
    <xf numFmtId="0" fontId="0" fillId="0" borderId="5" xfId="0" applyBorder="1"/>
    <xf numFmtId="0" fontId="4" fillId="0" borderId="0" xfId="0" applyFont="1"/>
    <xf numFmtId="0" fontId="0" fillId="0" borderId="0" xfId="0" quotePrefix="1" applyAlignment="1">
      <alignment horizontal="center"/>
    </xf>
    <xf numFmtId="0" fontId="5" fillId="0" borderId="0" xfId="0" applyFont="1"/>
    <xf numFmtId="9" fontId="0" fillId="0" borderId="0" xfId="0" quotePrefix="1" applyNumberForma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ill="1"/>
    <xf numFmtId="0" fontId="2" fillId="0" borderId="0" xfId="0" applyFont="1" applyFill="1"/>
    <xf numFmtId="0" fontId="0" fillId="0" borderId="0" xfId="0" applyFill="1" applyAlignment="1">
      <alignment horizontal="center"/>
    </xf>
    <xf numFmtId="3" fontId="0" fillId="0" borderId="0" xfId="0" applyNumberFormat="1" applyFill="1" applyAlignment="1">
      <alignment horizontal="center"/>
    </xf>
    <xf numFmtId="0" fontId="0" fillId="0" borderId="0" xfId="0" quotePrefix="1" applyFill="1" applyAlignment="1">
      <alignment horizontal="center"/>
    </xf>
    <xf numFmtId="3" fontId="0" fillId="0" borderId="0" xfId="0" applyNumberFormat="1" applyFill="1"/>
    <xf numFmtId="3" fontId="0" fillId="0" borderId="0" xfId="0" quotePrefix="1" applyNumberFormat="1" applyFill="1" applyAlignment="1">
      <alignment horizontal="center"/>
    </xf>
    <xf numFmtId="0" fontId="3" fillId="0" borderId="0" xfId="0" applyFont="1" applyFill="1"/>
    <xf numFmtId="9" fontId="0" fillId="0" borderId="0" xfId="1" applyFont="1" applyFill="1" applyAlignment="1">
      <alignment horizontal="center"/>
    </xf>
    <xf numFmtId="9" fontId="0" fillId="0" borderId="0" xfId="0" applyNumberFormat="1" applyFill="1" applyAlignment="1">
      <alignment horizontal="center"/>
    </xf>
    <xf numFmtId="2" fontId="0" fillId="0" borderId="0" xfId="0" applyNumberFormat="1"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xf>
    <xf numFmtId="0" fontId="0" fillId="0" borderId="1"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2"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0" xfId="0"/>
  </cellXfs>
  <cellStyles count="2">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7" sqref="B7"/>
    </sheetView>
  </sheetViews>
  <sheetFormatPr defaultRowHeight="15" x14ac:dyDescent="0.25"/>
  <cols>
    <col min="1" max="1" width="36.28515625" customWidth="1"/>
    <col min="2" max="2" width="31.28515625" customWidth="1"/>
    <col min="3" max="3" width="15" customWidth="1"/>
  </cols>
  <sheetData>
    <row r="1" spans="1:2" x14ac:dyDescent="0.25">
      <c r="A1" s="9" t="s">
        <v>54</v>
      </c>
    </row>
    <row r="2" spans="1:2" x14ac:dyDescent="0.25">
      <c r="A2" t="s">
        <v>30</v>
      </c>
      <c r="B2" s="2" t="s">
        <v>14</v>
      </c>
    </row>
    <row r="3" spans="1:2" x14ac:dyDescent="0.25">
      <c r="A3" t="s">
        <v>31</v>
      </c>
      <c r="B3" s="31">
        <v>392</v>
      </c>
    </row>
    <row r="4" spans="1:2" x14ac:dyDescent="0.25">
      <c r="A4" t="s">
        <v>32</v>
      </c>
      <c r="B4" s="31">
        <v>825</v>
      </c>
    </row>
    <row r="5" spans="1:2" x14ac:dyDescent="0.25">
      <c r="A5" t="s">
        <v>33</v>
      </c>
      <c r="B5" s="31">
        <v>248</v>
      </c>
    </row>
    <row r="6" spans="1:2" x14ac:dyDescent="0.25">
      <c r="A6" t="s">
        <v>46</v>
      </c>
      <c r="B6" s="31">
        <v>395</v>
      </c>
    </row>
    <row r="7" spans="1:2" x14ac:dyDescent="0.25">
      <c r="A7" t="s">
        <v>15</v>
      </c>
      <c r="B7" s="3">
        <v>1860</v>
      </c>
    </row>
    <row r="8" spans="1:2" x14ac:dyDescent="0.25">
      <c r="A8" s="5" t="s">
        <v>53</v>
      </c>
    </row>
    <row r="12" spans="1:2" x14ac:dyDescent="0.25">
      <c r="B12"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zoomScaleNormal="100" workbookViewId="0">
      <selection activeCell="A2" sqref="A2"/>
    </sheetView>
  </sheetViews>
  <sheetFormatPr defaultRowHeight="15" x14ac:dyDescent="0.25"/>
  <cols>
    <col min="1" max="1" width="38.28515625" customWidth="1"/>
    <col min="2" max="2" width="9.42578125" customWidth="1"/>
    <col min="3" max="10" width="9.42578125" style="2" customWidth="1"/>
    <col min="11" max="11" width="9.5703125" style="2" customWidth="1"/>
    <col min="12" max="13" width="9.42578125" style="2" customWidth="1"/>
    <col min="14" max="14" width="9.140625" style="2"/>
  </cols>
  <sheetData>
    <row r="1" spans="1:14" x14ac:dyDescent="0.25">
      <c r="A1" s="9" t="s">
        <v>57</v>
      </c>
    </row>
    <row r="2" spans="1:14" x14ac:dyDescent="0.25">
      <c r="A2" t="s">
        <v>30</v>
      </c>
      <c r="B2" s="2" t="s">
        <v>0</v>
      </c>
      <c r="C2" s="2" t="s">
        <v>1</v>
      </c>
      <c r="D2" s="2" t="s">
        <v>2</v>
      </c>
      <c r="E2" s="2" t="s">
        <v>3</v>
      </c>
      <c r="F2" s="2" t="s">
        <v>47</v>
      </c>
      <c r="G2" s="2" t="s">
        <v>4</v>
      </c>
      <c r="H2" s="2" t="s">
        <v>5</v>
      </c>
      <c r="I2" s="2" t="s">
        <v>6</v>
      </c>
      <c r="J2" s="2" t="s">
        <v>7</v>
      </c>
      <c r="K2" s="2" t="s">
        <v>8</v>
      </c>
      <c r="L2" s="2" t="s">
        <v>9</v>
      </c>
      <c r="M2" s="2" t="s">
        <v>10</v>
      </c>
      <c r="N2"/>
    </row>
    <row r="3" spans="1:14" x14ac:dyDescent="0.25">
      <c r="A3" t="s">
        <v>31</v>
      </c>
      <c r="B3" s="31">
        <v>99</v>
      </c>
      <c r="C3" s="31">
        <v>63</v>
      </c>
      <c r="D3" s="31">
        <v>22</v>
      </c>
      <c r="E3" s="31">
        <v>98</v>
      </c>
      <c r="F3" s="31">
        <v>0</v>
      </c>
      <c r="G3" s="14">
        <v>37</v>
      </c>
      <c r="H3" s="14" t="s">
        <v>16</v>
      </c>
      <c r="I3" s="31">
        <v>96</v>
      </c>
      <c r="J3" s="31">
        <v>77</v>
      </c>
      <c r="K3" s="31">
        <v>35</v>
      </c>
      <c r="L3" s="31">
        <v>60</v>
      </c>
      <c r="M3" s="31">
        <v>156</v>
      </c>
      <c r="N3" s="1"/>
    </row>
    <row r="4" spans="1:14" x14ac:dyDescent="0.25">
      <c r="A4" t="s">
        <v>32</v>
      </c>
      <c r="B4" s="31">
        <v>90</v>
      </c>
      <c r="C4" s="31">
        <v>244</v>
      </c>
      <c r="D4" s="31">
        <v>191</v>
      </c>
      <c r="E4" s="31">
        <v>265</v>
      </c>
      <c r="F4" s="14" t="s">
        <v>16</v>
      </c>
      <c r="G4" s="14">
        <v>135</v>
      </c>
      <c r="H4" s="31" t="s">
        <v>16</v>
      </c>
      <c r="I4" s="31">
        <v>329</v>
      </c>
      <c r="J4" s="31">
        <v>103</v>
      </c>
      <c r="K4" s="31">
        <v>121</v>
      </c>
      <c r="L4" s="31">
        <v>223</v>
      </c>
      <c r="M4" s="14">
        <v>0</v>
      </c>
      <c r="N4" s="1"/>
    </row>
    <row r="5" spans="1:14" x14ac:dyDescent="0.25">
      <c r="A5" t="s">
        <v>33</v>
      </c>
      <c r="B5" s="31">
        <v>47</v>
      </c>
      <c r="C5" s="31">
        <v>65</v>
      </c>
      <c r="D5" s="32">
        <v>0</v>
      </c>
      <c r="E5" s="32">
        <v>0</v>
      </c>
      <c r="F5" s="24">
        <v>7</v>
      </c>
      <c r="G5" s="24">
        <v>108</v>
      </c>
      <c r="H5" s="32" t="s">
        <v>16</v>
      </c>
      <c r="I5" s="32">
        <v>123</v>
      </c>
      <c r="J5" s="32">
        <v>0</v>
      </c>
      <c r="K5" s="24">
        <v>49</v>
      </c>
      <c r="L5" s="32">
        <v>87</v>
      </c>
      <c r="M5" s="24">
        <v>0</v>
      </c>
      <c r="N5" s="1"/>
    </row>
    <row r="6" spans="1:14" x14ac:dyDescent="0.25">
      <c r="A6" t="s">
        <v>46</v>
      </c>
      <c r="B6" s="31">
        <v>129</v>
      </c>
      <c r="C6" s="31">
        <v>111</v>
      </c>
      <c r="D6" s="24">
        <v>35</v>
      </c>
      <c r="E6" s="32">
        <v>177</v>
      </c>
      <c r="F6" s="24" t="s">
        <v>16</v>
      </c>
      <c r="G6" s="24">
        <v>44</v>
      </c>
      <c r="H6" s="32">
        <v>10</v>
      </c>
      <c r="I6" s="24">
        <v>61</v>
      </c>
      <c r="J6" s="32">
        <v>7</v>
      </c>
      <c r="K6" s="24">
        <v>72</v>
      </c>
      <c r="L6" s="24">
        <v>67</v>
      </c>
      <c r="M6" s="24">
        <v>11</v>
      </c>
      <c r="N6" s="1"/>
    </row>
    <row r="7" spans="1:14" x14ac:dyDescent="0.25">
      <c r="A7" s="20" t="s">
        <v>15</v>
      </c>
      <c r="B7" s="31">
        <v>365</v>
      </c>
      <c r="C7" s="31">
        <v>483</v>
      </c>
      <c r="D7" s="31">
        <v>248</v>
      </c>
      <c r="E7" s="31">
        <v>540</v>
      </c>
      <c r="F7" s="31">
        <v>14</v>
      </c>
      <c r="G7" s="31">
        <v>324</v>
      </c>
      <c r="H7" s="31">
        <v>16</v>
      </c>
      <c r="I7" s="31">
        <v>609</v>
      </c>
      <c r="J7" s="31">
        <v>187</v>
      </c>
      <c r="K7" s="31">
        <v>277</v>
      </c>
      <c r="L7" s="31">
        <v>437</v>
      </c>
      <c r="M7" s="31">
        <v>167</v>
      </c>
      <c r="N7" s="1"/>
    </row>
    <row r="8" spans="1:14" x14ac:dyDescent="0.25">
      <c r="A8" s="5" t="s">
        <v>55</v>
      </c>
    </row>
    <row r="9" spans="1:14" x14ac:dyDescent="0.25">
      <c r="A9" s="5"/>
    </row>
    <row r="10" spans="1:14" x14ac:dyDescent="0.25">
      <c r="A10" s="2"/>
      <c r="B10" s="2"/>
      <c r="J10"/>
      <c r="K10"/>
      <c r="L10"/>
      <c r="M10"/>
      <c r="N10"/>
    </row>
    <row r="11" spans="1:14" x14ac:dyDescent="0.25">
      <c r="A11" s="2"/>
      <c r="B11" s="2"/>
      <c r="J11"/>
      <c r="K11"/>
      <c r="L11"/>
      <c r="M11"/>
      <c r="N11"/>
    </row>
    <row r="12" spans="1:14" x14ac:dyDescent="0.25">
      <c r="A12" s="2"/>
      <c r="B12" s="2"/>
      <c r="E12" s="19"/>
      <c r="F12" s="19"/>
      <c r="G12" s="19"/>
      <c r="H12" s="19"/>
      <c r="I12" s="19"/>
      <c r="J12" s="19"/>
      <c r="K12"/>
      <c r="L12"/>
      <c r="M12"/>
      <c r="N12"/>
    </row>
    <row r="13" spans="1:14" x14ac:dyDescent="0.25">
      <c r="A13" s="2"/>
      <c r="B13" s="2"/>
      <c r="J13"/>
      <c r="K13"/>
      <c r="L13"/>
      <c r="M13"/>
      <c r="N13"/>
    </row>
    <row r="14" spans="1:14" x14ac:dyDescent="0.25">
      <c r="A14" s="2"/>
      <c r="B14" s="2"/>
      <c r="J14"/>
      <c r="K14"/>
      <c r="L14"/>
      <c r="M14"/>
      <c r="N14"/>
    </row>
    <row r="15" spans="1:14" x14ac:dyDescent="0.25">
      <c r="A15" s="2"/>
      <c r="B15" s="2"/>
      <c r="J15"/>
      <c r="K15"/>
      <c r="L15"/>
      <c r="M15"/>
      <c r="N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zoomScale="90" zoomScaleNormal="90" workbookViewId="0">
      <selection activeCell="I22" sqref="I22"/>
    </sheetView>
  </sheetViews>
  <sheetFormatPr defaultRowHeight="15" x14ac:dyDescent="0.25"/>
  <cols>
    <col min="1" max="1" width="39" customWidth="1"/>
    <col min="2" max="2" width="7.85546875" customWidth="1"/>
    <col min="3" max="25" width="7.85546875" style="2" customWidth="1"/>
    <col min="26" max="27" width="9.140625" style="2"/>
  </cols>
  <sheetData>
    <row r="1" spans="1:27" x14ac:dyDescent="0.25">
      <c r="A1" s="9" t="s">
        <v>56</v>
      </c>
    </row>
    <row r="2" spans="1:27" x14ac:dyDescent="0.25">
      <c r="B2" s="37" t="s">
        <v>0</v>
      </c>
      <c r="C2" s="37"/>
      <c r="D2" s="37" t="s">
        <v>1</v>
      </c>
      <c r="E2" s="37"/>
      <c r="F2" s="37" t="s">
        <v>2</v>
      </c>
      <c r="G2" s="37"/>
      <c r="H2" s="37" t="s">
        <v>3</v>
      </c>
      <c r="I2" s="37"/>
      <c r="J2" s="37" t="s">
        <v>47</v>
      </c>
      <c r="K2" s="37"/>
      <c r="L2" s="37" t="s">
        <v>4</v>
      </c>
      <c r="M2" s="37"/>
      <c r="N2" s="37" t="s">
        <v>5</v>
      </c>
      <c r="O2" s="37"/>
      <c r="P2" s="37" t="s">
        <v>6</v>
      </c>
      <c r="Q2" s="37"/>
      <c r="R2" s="37" t="s">
        <v>7</v>
      </c>
      <c r="S2" s="37"/>
      <c r="T2" s="37" t="s">
        <v>8</v>
      </c>
      <c r="U2" s="37"/>
      <c r="V2" s="37" t="s">
        <v>9</v>
      </c>
      <c r="W2" s="37"/>
      <c r="X2" s="37" t="s">
        <v>10</v>
      </c>
      <c r="Y2" s="37"/>
      <c r="Z2"/>
      <c r="AA2"/>
    </row>
    <row r="3" spans="1:27" x14ac:dyDescent="0.25">
      <c r="A3" t="s">
        <v>30</v>
      </c>
      <c r="B3" s="2" t="s">
        <v>18</v>
      </c>
      <c r="C3" s="2" t="s">
        <v>17</v>
      </c>
      <c r="D3" s="2" t="s">
        <v>18</v>
      </c>
      <c r="E3" s="2" t="s">
        <v>17</v>
      </c>
      <c r="F3" s="2" t="s">
        <v>18</v>
      </c>
      <c r="G3" s="2" t="s">
        <v>17</v>
      </c>
      <c r="H3" s="2" t="s">
        <v>18</v>
      </c>
      <c r="I3" s="2" t="s">
        <v>17</v>
      </c>
      <c r="J3" s="2" t="s">
        <v>18</v>
      </c>
      <c r="K3" s="2" t="s">
        <v>17</v>
      </c>
      <c r="L3" s="2" t="s">
        <v>18</v>
      </c>
      <c r="M3" s="2" t="s">
        <v>17</v>
      </c>
      <c r="N3" s="2" t="s">
        <v>18</v>
      </c>
      <c r="O3" s="2" t="s">
        <v>17</v>
      </c>
      <c r="P3" s="2" t="s">
        <v>18</v>
      </c>
      <c r="Q3" s="2" t="s">
        <v>17</v>
      </c>
      <c r="R3" s="2" t="s">
        <v>18</v>
      </c>
      <c r="S3" s="2" t="s">
        <v>17</v>
      </c>
      <c r="T3" s="2" t="s">
        <v>18</v>
      </c>
      <c r="U3" s="2" t="s">
        <v>17</v>
      </c>
      <c r="V3" s="2" t="s">
        <v>18</v>
      </c>
      <c r="W3" s="2" t="s">
        <v>17</v>
      </c>
      <c r="X3" s="2" t="s">
        <v>18</v>
      </c>
      <c r="Y3" s="2" t="s">
        <v>17</v>
      </c>
      <c r="Z3"/>
      <c r="AA3"/>
    </row>
    <row r="4" spans="1:27" x14ac:dyDescent="0.25">
      <c r="A4" t="s">
        <v>31</v>
      </c>
      <c r="B4" s="6">
        <v>1</v>
      </c>
      <c r="C4" s="6">
        <v>0</v>
      </c>
      <c r="D4" s="6">
        <v>0.76</v>
      </c>
      <c r="E4" s="6">
        <v>0.24</v>
      </c>
      <c r="F4" s="6">
        <v>0.82</v>
      </c>
      <c r="G4" s="6">
        <v>0.18</v>
      </c>
      <c r="H4" s="6">
        <v>0.83</v>
      </c>
      <c r="I4" s="6">
        <v>0.17</v>
      </c>
      <c r="J4" s="16" t="s">
        <v>16</v>
      </c>
      <c r="K4" s="16" t="s">
        <v>16</v>
      </c>
      <c r="L4" s="6">
        <v>1</v>
      </c>
      <c r="M4" s="6">
        <v>0</v>
      </c>
      <c r="N4" s="16" t="s">
        <v>16</v>
      </c>
      <c r="O4" s="16" t="s">
        <v>16</v>
      </c>
      <c r="P4" s="16">
        <v>0.83</v>
      </c>
      <c r="Q4" s="6">
        <v>0.17</v>
      </c>
      <c r="R4" s="6">
        <v>0.91</v>
      </c>
      <c r="S4" s="6">
        <v>0.09</v>
      </c>
      <c r="T4" s="6">
        <v>0.43</v>
      </c>
      <c r="U4" s="6">
        <v>0.56999999999999995</v>
      </c>
      <c r="V4" s="6">
        <v>0.9</v>
      </c>
      <c r="W4" s="6">
        <v>0.1</v>
      </c>
      <c r="X4" s="6">
        <v>0.81</v>
      </c>
      <c r="Y4" s="6">
        <v>0.19</v>
      </c>
      <c r="Z4"/>
      <c r="AA4"/>
    </row>
    <row r="5" spans="1:27" x14ac:dyDescent="0.25">
      <c r="A5" t="s">
        <v>32</v>
      </c>
      <c r="B5" s="6">
        <v>1</v>
      </c>
      <c r="C5" s="6">
        <v>0</v>
      </c>
      <c r="D5" s="6">
        <v>0.62</v>
      </c>
      <c r="E5" s="6">
        <v>0.38</v>
      </c>
      <c r="F5" s="6">
        <v>0.7</v>
      </c>
      <c r="G5" s="6">
        <v>0.3</v>
      </c>
      <c r="H5" s="6">
        <v>0.79</v>
      </c>
      <c r="I5" s="6">
        <v>0.21</v>
      </c>
      <c r="J5" s="7">
        <v>1</v>
      </c>
      <c r="K5" s="7">
        <v>0</v>
      </c>
      <c r="L5" s="16">
        <v>0.81</v>
      </c>
      <c r="M5" s="16">
        <v>0.19</v>
      </c>
      <c r="N5" s="16" t="s">
        <v>16</v>
      </c>
      <c r="O5" s="16" t="s">
        <v>16</v>
      </c>
      <c r="P5" s="6">
        <v>0.69</v>
      </c>
      <c r="Q5" s="6">
        <v>0.31</v>
      </c>
      <c r="R5" s="6">
        <v>0.83</v>
      </c>
      <c r="S5" s="6">
        <v>0.17</v>
      </c>
      <c r="T5" s="6">
        <v>0.7</v>
      </c>
      <c r="U5" s="6">
        <v>0.3</v>
      </c>
      <c r="V5" s="6">
        <v>0.59</v>
      </c>
      <c r="W5" s="6">
        <v>0.41</v>
      </c>
      <c r="X5" s="16" t="s">
        <v>16</v>
      </c>
      <c r="Y5" s="16" t="s">
        <v>16</v>
      </c>
      <c r="Z5"/>
      <c r="AA5"/>
    </row>
    <row r="6" spans="1:27" x14ac:dyDescent="0.25">
      <c r="A6" t="s">
        <v>33</v>
      </c>
      <c r="B6" s="6">
        <v>1</v>
      </c>
      <c r="C6" s="6">
        <v>0</v>
      </c>
      <c r="D6" s="6">
        <v>0.78</v>
      </c>
      <c r="E6" s="6">
        <v>0.22</v>
      </c>
      <c r="F6" s="16" t="s">
        <v>16</v>
      </c>
      <c r="G6" s="16" t="s">
        <v>16</v>
      </c>
      <c r="H6" s="16" t="s">
        <v>16</v>
      </c>
      <c r="I6" s="16" t="s">
        <v>16</v>
      </c>
      <c r="J6" s="28">
        <v>1</v>
      </c>
      <c r="K6" s="6">
        <v>0</v>
      </c>
      <c r="L6" s="6">
        <v>0.92</v>
      </c>
      <c r="M6" s="16">
        <v>0.08</v>
      </c>
      <c r="N6" s="16" t="s">
        <v>16</v>
      </c>
      <c r="O6" s="16" t="s">
        <v>16</v>
      </c>
      <c r="P6" s="6">
        <v>0.8</v>
      </c>
      <c r="Q6" s="6">
        <v>0.2</v>
      </c>
      <c r="R6" s="16" t="s">
        <v>16</v>
      </c>
      <c r="S6" s="16" t="s">
        <v>16</v>
      </c>
      <c r="T6" s="6">
        <v>0.94</v>
      </c>
      <c r="U6" s="6">
        <v>0.06</v>
      </c>
      <c r="V6" s="6">
        <v>0.89</v>
      </c>
      <c r="W6" s="6">
        <v>0.11</v>
      </c>
      <c r="X6" s="16" t="s">
        <v>16</v>
      </c>
      <c r="Y6" s="16" t="s">
        <v>16</v>
      </c>
      <c r="Z6"/>
      <c r="AA6"/>
    </row>
    <row r="7" spans="1:27" x14ac:dyDescent="0.25">
      <c r="A7" t="s">
        <v>46</v>
      </c>
      <c r="B7" s="6">
        <v>1</v>
      </c>
      <c r="C7" s="6">
        <v>0</v>
      </c>
      <c r="D7" s="6">
        <v>0.97</v>
      </c>
      <c r="E7" s="6">
        <v>0.03</v>
      </c>
      <c r="F7" s="6">
        <v>1</v>
      </c>
      <c r="G7" s="29">
        <v>0</v>
      </c>
      <c r="H7" s="6">
        <v>0.97</v>
      </c>
      <c r="I7" s="6">
        <v>0.03</v>
      </c>
      <c r="J7" s="16" t="s">
        <v>16</v>
      </c>
      <c r="K7" s="16" t="s">
        <v>16</v>
      </c>
      <c r="L7" s="6">
        <v>0.93</v>
      </c>
      <c r="M7" s="16">
        <v>7.0000000000000007E-2</v>
      </c>
      <c r="N7" s="28">
        <v>1</v>
      </c>
      <c r="O7" s="6">
        <v>0</v>
      </c>
      <c r="P7" s="6">
        <v>0.95</v>
      </c>
      <c r="Q7" s="6">
        <v>0.05</v>
      </c>
      <c r="R7" s="6">
        <v>1</v>
      </c>
      <c r="S7" s="29">
        <v>0</v>
      </c>
      <c r="T7" s="6">
        <v>0.99</v>
      </c>
      <c r="U7" s="29">
        <v>0.01</v>
      </c>
      <c r="V7" s="6">
        <v>0.84</v>
      </c>
      <c r="W7" s="6">
        <v>0.16</v>
      </c>
      <c r="X7" s="6">
        <v>0.91</v>
      </c>
      <c r="Y7" s="29">
        <v>0.09</v>
      </c>
      <c r="Z7"/>
      <c r="AA7"/>
    </row>
    <row r="8" spans="1:27" x14ac:dyDescent="0.25">
      <c r="A8" s="5" t="s">
        <v>58</v>
      </c>
      <c r="J8" s="17"/>
    </row>
    <row r="13" spans="1:27" x14ac:dyDescent="0.25">
      <c r="C13"/>
      <c r="D13"/>
      <c r="E13"/>
      <c r="F13"/>
      <c r="G13"/>
      <c r="H13"/>
      <c r="I13"/>
      <c r="J13"/>
      <c r="K13"/>
      <c r="L13"/>
      <c r="M13"/>
      <c r="N13"/>
      <c r="O13"/>
      <c r="P13"/>
      <c r="Q13"/>
      <c r="R13"/>
      <c r="S13"/>
      <c r="T13"/>
      <c r="U13"/>
      <c r="V13"/>
      <c r="W13"/>
      <c r="X13"/>
      <c r="Y13"/>
      <c r="Z13"/>
      <c r="AA13"/>
    </row>
    <row r="14" spans="1:27" x14ac:dyDescent="0.25">
      <c r="C14"/>
      <c r="D14"/>
      <c r="E14"/>
      <c r="F14"/>
      <c r="G14"/>
      <c r="H14"/>
      <c r="I14"/>
      <c r="J14"/>
      <c r="K14"/>
      <c r="L14"/>
      <c r="M14"/>
      <c r="N14"/>
      <c r="O14"/>
      <c r="P14"/>
      <c r="Q14"/>
      <c r="R14"/>
      <c r="S14"/>
      <c r="T14"/>
      <c r="U14"/>
      <c r="V14"/>
      <c r="W14"/>
      <c r="X14"/>
      <c r="Y14"/>
      <c r="Z14"/>
      <c r="AA14"/>
    </row>
    <row r="15" spans="1:27" x14ac:dyDescent="0.25">
      <c r="C15"/>
      <c r="D15"/>
      <c r="E15"/>
      <c r="F15"/>
      <c r="G15"/>
      <c r="H15"/>
      <c r="I15"/>
      <c r="J15"/>
      <c r="K15"/>
      <c r="L15"/>
      <c r="M15"/>
      <c r="N15"/>
      <c r="O15"/>
      <c r="P15"/>
      <c r="Q15"/>
      <c r="R15"/>
      <c r="S15"/>
      <c r="T15"/>
      <c r="U15"/>
      <c r="V15"/>
      <c r="W15"/>
      <c r="X15"/>
      <c r="Y15"/>
      <c r="Z15"/>
      <c r="AA15"/>
    </row>
    <row r="16" spans="1:27" x14ac:dyDescent="0.25">
      <c r="C16"/>
      <c r="D16"/>
      <c r="E16"/>
      <c r="F16"/>
      <c r="G16"/>
      <c r="H16"/>
      <c r="I16"/>
      <c r="J16"/>
      <c r="K16"/>
      <c r="L16"/>
      <c r="M16"/>
      <c r="N16"/>
      <c r="O16"/>
      <c r="P16"/>
      <c r="Q16"/>
      <c r="R16"/>
      <c r="S16"/>
      <c r="T16"/>
      <c r="U16"/>
      <c r="V16"/>
      <c r="W16"/>
      <c r="X16"/>
      <c r="Y16"/>
      <c r="Z16"/>
      <c r="AA16"/>
    </row>
    <row r="17" spans="3:27" x14ac:dyDescent="0.25">
      <c r="C17"/>
      <c r="D17"/>
      <c r="E17"/>
      <c r="F17"/>
      <c r="G17"/>
      <c r="H17"/>
      <c r="I17"/>
      <c r="J17"/>
      <c r="K17"/>
      <c r="L17"/>
      <c r="M17"/>
      <c r="N17"/>
      <c r="O17"/>
      <c r="P17"/>
      <c r="Q17"/>
      <c r="R17"/>
      <c r="S17"/>
      <c r="T17"/>
      <c r="U17"/>
      <c r="V17"/>
      <c r="W17"/>
      <c r="X17"/>
      <c r="Y17"/>
      <c r="Z17"/>
      <c r="AA17"/>
    </row>
    <row r="18" spans="3:27" x14ac:dyDescent="0.25">
      <c r="C18"/>
      <c r="D18"/>
      <c r="E18"/>
      <c r="F18"/>
      <c r="G18"/>
      <c r="H18"/>
      <c r="I18"/>
      <c r="J18"/>
      <c r="K18"/>
      <c r="L18"/>
      <c r="M18"/>
      <c r="N18"/>
      <c r="O18"/>
      <c r="P18"/>
      <c r="Q18"/>
      <c r="R18"/>
      <c r="S18"/>
      <c r="T18"/>
      <c r="U18"/>
      <c r="V18"/>
      <c r="W18"/>
      <c r="X18"/>
      <c r="Y18"/>
      <c r="Z18"/>
      <c r="AA18"/>
    </row>
    <row r="19" spans="3:27" x14ac:dyDescent="0.25">
      <c r="C19"/>
      <c r="D19"/>
      <c r="E19"/>
      <c r="F19"/>
      <c r="G19"/>
      <c r="H19"/>
      <c r="I19"/>
      <c r="J19"/>
      <c r="K19"/>
      <c r="L19"/>
      <c r="M19"/>
      <c r="N19"/>
      <c r="O19"/>
      <c r="P19"/>
      <c r="Q19"/>
      <c r="R19"/>
      <c r="S19"/>
      <c r="T19"/>
      <c r="U19"/>
      <c r="V19"/>
      <c r="W19"/>
      <c r="X19"/>
      <c r="Y19"/>
      <c r="Z19"/>
      <c r="AA19"/>
    </row>
    <row r="20" spans="3:27" x14ac:dyDescent="0.25">
      <c r="C20"/>
      <c r="D20"/>
      <c r="E20"/>
      <c r="F20"/>
      <c r="G20"/>
      <c r="H20"/>
      <c r="I20"/>
      <c r="J20"/>
      <c r="K20"/>
      <c r="L20"/>
      <c r="M20"/>
      <c r="N20"/>
      <c r="O20"/>
      <c r="P20"/>
      <c r="Q20"/>
      <c r="R20"/>
      <c r="S20"/>
      <c r="T20"/>
      <c r="U20"/>
      <c r="V20"/>
      <c r="W20"/>
      <c r="X20"/>
      <c r="Y20"/>
      <c r="Z20"/>
      <c r="AA20"/>
    </row>
    <row r="21" spans="3:27" x14ac:dyDescent="0.25">
      <c r="C21"/>
      <c r="D21"/>
      <c r="E21"/>
      <c r="F21"/>
      <c r="G21"/>
      <c r="H21"/>
      <c r="I21"/>
      <c r="J21"/>
      <c r="K21"/>
      <c r="L21"/>
      <c r="M21"/>
      <c r="N21"/>
      <c r="O21"/>
      <c r="P21"/>
      <c r="Q21"/>
      <c r="R21"/>
      <c r="S21"/>
      <c r="T21"/>
      <c r="U21"/>
      <c r="V21"/>
      <c r="W21"/>
      <c r="X21"/>
      <c r="Y21"/>
      <c r="Z21"/>
      <c r="AA21"/>
    </row>
    <row r="22" spans="3:27" x14ac:dyDescent="0.25">
      <c r="C22"/>
      <c r="D22"/>
      <c r="E22"/>
      <c r="F22"/>
      <c r="G22"/>
      <c r="H22"/>
      <c r="I22"/>
      <c r="J22"/>
      <c r="K22"/>
      <c r="L22"/>
      <c r="M22"/>
      <c r="N22"/>
      <c r="O22"/>
      <c r="P22"/>
      <c r="Q22"/>
      <c r="R22"/>
      <c r="S22"/>
      <c r="T22"/>
      <c r="U22"/>
      <c r="V22"/>
      <c r="W22"/>
      <c r="X22"/>
      <c r="Y22"/>
      <c r="Z22"/>
      <c r="AA22"/>
    </row>
    <row r="23" spans="3:27" x14ac:dyDescent="0.25">
      <c r="C23"/>
      <c r="D23"/>
      <c r="E23"/>
      <c r="F23"/>
      <c r="G23"/>
      <c r="H23"/>
      <c r="I23"/>
      <c r="J23"/>
      <c r="K23"/>
      <c r="L23"/>
      <c r="M23"/>
      <c r="N23"/>
      <c r="O23"/>
      <c r="P23"/>
      <c r="Q23"/>
      <c r="R23"/>
      <c r="S23"/>
      <c r="T23"/>
      <c r="U23"/>
      <c r="V23"/>
      <c r="W23"/>
      <c r="X23"/>
      <c r="Y23"/>
      <c r="Z23"/>
      <c r="AA23"/>
    </row>
    <row r="24" spans="3:27" x14ac:dyDescent="0.25">
      <c r="C24"/>
      <c r="D24"/>
      <c r="E24"/>
      <c r="F24"/>
      <c r="G24"/>
      <c r="H24"/>
      <c r="I24"/>
      <c r="J24"/>
      <c r="K24"/>
      <c r="L24"/>
      <c r="M24"/>
      <c r="N24"/>
      <c r="O24"/>
      <c r="P24"/>
      <c r="Q24"/>
      <c r="R24"/>
      <c r="S24"/>
      <c r="T24"/>
      <c r="U24"/>
      <c r="V24"/>
      <c r="W24"/>
      <c r="X24"/>
      <c r="Y24"/>
      <c r="Z24"/>
      <c r="AA24"/>
    </row>
    <row r="25" spans="3:27" x14ac:dyDescent="0.25">
      <c r="C25"/>
      <c r="D25"/>
      <c r="E25"/>
      <c r="F25"/>
      <c r="G25"/>
      <c r="H25"/>
      <c r="I25"/>
      <c r="J25"/>
      <c r="K25"/>
      <c r="L25"/>
      <c r="M25"/>
      <c r="N25"/>
      <c r="O25"/>
      <c r="P25"/>
      <c r="Q25"/>
      <c r="R25"/>
      <c r="S25"/>
      <c r="T25"/>
      <c r="U25"/>
      <c r="V25"/>
      <c r="W25"/>
      <c r="X25"/>
      <c r="Y25"/>
      <c r="Z25"/>
      <c r="AA25"/>
    </row>
    <row r="26" spans="3:27" x14ac:dyDescent="0.25">
      <c r="C26"/>
      <c r="D26"/>
      <c r="E26"/>
      <c r="F26"/>
      <c r="G26"/>
      <c r="H26"/>
      <c r="I26"/>
      <c r="J26"/>
      <c r="K26"/>
      <c r="L26"/>
      <c r="M26"/>
      <c r="N26"/>
      <c r="O26"/>
      <c r="P26"/>
      <c r="Q26"/>
      <c r="R26"/>
      <c r="S26"/>
      <c r="T26"/>
      <c r="U26"/>
      <c r="V26"/>
      <c r="W26"/>
      <c r="X26"/>
      <c r="Y26"/>
      <c r="Z26"/>
      <c r="AA26"/>
    </row>
    <row r="27" spans="3:27" x14ac:dyDescent="0.25">
      <c r="C27"/>
      <c r="D27"/>
      <c r="E27"/>
      <c r="F27"/>
      <c r="G27"/>
      <c r="H27"/>
      <c r="I27"/>
      <c r="J27"/>
      <c r="K27"/>
      <c r="L27"/>
      <c r="M27"/>
      <c r="N27"/>
      <c r="O27"/>
      <c r="P27"/>
      <c r="Q27"/>
      <c r="R27"/>
      <c r="S27"/>
      <c r="T27"/>
      <c r="U27"/>
      <c r="V27"/>
      <c r="W27"/>
      <c r="X27"/>
      <c r="Y27"/>
      <c r="Z27"/>
      <c r="AA27"/>
    </row>
    <row r="28" spans="3:27" x14ac:dyDescent="0.25">
      <c r="C28"/>
      <c r="D28"/>
      <c r="E28"/>
      <c r="F28"/>
      <c r="G28"/>
      <c r="H28"/>
      <c r="I28"/>
      <c r="J28"/>
      <c r="K28"/>
      <c r="L28"/>
      <c r="M28"/>
      <c r="N28"/>
      <c r="O28"/>
      <c r="P28"/>
      <c r="Q28"/>
      <c r="R28"/>
      <c r="S28"/>
      <c r="T28"/>
      <c r="U28"/>
      <c r="V28"/>
      <c r="W28"/>
      <c r="X28"/>
      <c r="Y28"/>
      <c r="Z28"/>
      <c r="AA28"/>
    </row>
    <row r="29" spans="3:27" x14ac:dyDescent="0.25">
      <c r="C29"/>
      <c r="D29"/>
      <c r="E29"/>
      <c r="F29"/>
      <c r="G29"/>
      <c r="H29"/>
      <c r="I29"/>
      <c r="J29"/>
      <c r="K29"/>
      <c r="L29"/>
      <c r="M29"/>
      <c r="N29"/>
      <c r="O29"/>
      <c r="P29"/>
      <c r="Q29"/>
      <c r="R29"/>
      <c r="S29"/>
      <c r="T29"/>
      <c r="U29"/>
      <c r="V29"/>
      <c r="W29"/>
      <c r="X29"/>
      <c r="Y29"/>
      <c r="Z29"/>
      <c r="AA29"/>
    </row>
    <row r="30" spans="3:27" x14ac:dyDescent="0.25">
      <c r="C30"/>
      <c r="D30"/>
      <c r="E30"/>
      <c r="F30"/>
      <c r="G30"/>
      <c r="H30"/>
      <c r="I30"/>
      <c r="J30"/>
      <c r="K30"/>
      <c r="L30"/>
      <c r="M30"/>
      <c r="N30"/>
      <c r="O30"/>
      <c r="P30"/>
      <c r="Q30"/>
      <c r="R30"/>
      <c r="S30"/>
      <c r="T30"/>
      <c r="U30"/>
      <c r="V30"/>
      <c r="W30"/>
      <c r="X30"/>
      <c r="Y30"/>
      <c r="Z30"/>
      <c r="AA30"/>
    </row>
    <row r="31" spans="3:27" x14ac:dyDescent="0.25">
      <c r="C31"/>
      <c r="D31"/>
      <c r="E31"/>
      <c r="F31"/>
      <c r="G31"/>
      <c r="H31"/>
      <c r="I31"/>
      <c r="J31"/>
      <c r="K31"/>
      <c r="L31"/>
      <c r="M31"/>
      <c r="N31"/>
      <c r="O31"/>
      <c r="P31"/>
      <c r="Q31"/>
      <c r="R31"/>
      <c r="S31"/>
      <c r="T31"/>
      <c r="U31"/>
      <c r="V31"/>
      <c r="W31"/>
      <c r="X31"/>
      <c r="Y31"/>
      <c r="Z31"/>
      <c r="AA31"/>
    </row>
  </sheetData>
  <sortState ref="B17:Q24">
    <sortCondition ref="C16"/>
  </sortState>
  <mergeCells count="12">
    <mergeCell ref="X2:Y2"/>
    <mergeCell ref="B2:C2"/>
    <mergeCell ref="D2:E2"/>
    <mergeCell ref="F2:G2"/>
    <mergeCell ref="H2:I2"/>
    <mergeCell ref="J2:K2"/>
    <mergeCell ref="L2:M2"/>
    <mergeCell ref="N2:O2"/>
    <mergeCell ref="P2:Q2"/>
    <mergeCell ref="R2:S2"/>
    <mergeCell ref="T2:U2"/>
    <mergeCell ref="V2:W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zoomScale="85" zoomScaleNormal="85" workbookViewId="0">
      <selection activeCell="O26" sqref="O26"/>
    </sheetView>
  </sheetViews>
  <sheetFormatPr defaultRowHeight="15" x14ac:dyDescent="0.25"/>
  <cols>
    <col min="1" max="1" width="36.140625" customWidth="1"/>
    <col min="2" max="15" width="8.7109375" customWidth="1"/>
    <col min="20" max="21" width="8.7109375" customWidth="1"/>
  </cols>
  <sheetData>
    <row r="1" spans="1:21" x14ac:dyDescent="0.25">
      <c r="A1" s="21" t="s">
        <v>63</v>
      </c>
      <c r="B1" s="20"/>
      <c r="C1" s="20"/>
      <c r="D1" s="20"/>
      <c r="E1" s="20"/>
      <c r="F1" s="20"/>
      <c r="G1" s="20"/>
      <c r="H1" s="20"/>
      <c r="I1" s="20"/>
      <c r="J1" s="20"/>
      <c r="K1" s="20"/>
      <c r="L1" s="20"/>
      <c r="M1" s="20"/>
      <c r="N1" s="20"/>
      <c r="O1" s="20"/>
      <c r="P1" s="20"/>
      <c r="Q1" s="20"/>
      <c r="R1" s="20"/>
      <c r="S1" s="20"/>
      <c r="T1" s="20"/>
      <c r="U1" s="20"/>
    </row>
    <row r="2" spans="1:21" x14ac:dyDescent="0.25">
      <c r="A2" s="20" t="s">
        <v>30</v>
      </c>
      <c r="B2" s="22" t="s">
        <v>0</v>
      </c>
      <c r="C2" s="22" t="s">
        <v>1</v>
      </c>
      <c r="D2" s="22" t="s">
        <v>2</v>
      </c>
      <c r="E2" s="22" t="s">
        <v>3</v>
      </c>
      <c r="F2" s="22" t="s">
        <v>47</v>
      </c>
      <c r="G2" s="22" t="s">
        <v>4</v>
      </c>
      <c r="H2" s="22" t="s">
        <v>5</v>
      </c>
      <c r="I2" s="22" t="s">
        <v>6</v>
      </c>
      <c r="J2" s="22" t="s">
        <v>7</v>
      </c>
      <c r="K2" s="22" t="s">
        <v>8</v>
      </c>
      <c r="L2" s="22" t="s">
        <v>9</v>
      </c>
      <c r="M2" s="22" t="s">
        <v>10</v>
      </c>
      <c r="N2" s="22" t="s">
        <v>15</v>
      </c>
      <c r="O2" s="20"/>
      <c r="P2" s="20"/>
      <c r="Q2" s="20"/>
      <c r="R2" s="20"/>
      <c r="S2" s="20"/>
      <c r="T2" s="20"/>
      <c r="U2" s="20"/>
    </row>
    <row r="3" spans="1:21" x14ac:dyDescent="0.25">
      <c r="A3" s="20" t="s">
        <v>31</v>
      </c>
      <c r="B3" s="36">
        <v>2747</v>
      </c>
      <c r="C3" s="36">
        <v>1604</v>
      </c>
      <c r="D3" s="36">
        <v>632</v>
      </c>
      <c r="E3" s="36">
        <v>2465</v>
      </c>
      <c r="F3" s="36">
        <v>0</v>
      </c>
      <c r="G3" s="36">
        <v>1119</v>
      </c>
      <c r="H3" s="24">
        <v>72</v>
      </c>
      <c r="I3" s="36">
        <v>2553</v>
      </c>
      <c r="J3" s="36">
        <v>2081</v>
      </c>
      <c r="K3" s="36">
        <v>946</v>
      </c>
      <c r="L3" s="36">
        <v>1781</v>
      </c>
      <c r="M3" s="36">
        <v>3967</v>
      </c>
      <c r="N3" s="23">
        <f>SUM(B3:M3)</f>
        <v>19967</v>
      </c>
      <c r="O3" s="25"/>
      <c r="P3" s="20"/>
      <c r="Q3" s="20"/>
      <c r="R3" s="20"/>
      <c r="S3" s="20"/>
      <c r="T3" s="20"/>
      <c r="U3" s="20"/>
    </row>
    <row r="4" spans="1:21" x14ac:dyDescent="0.25">
      <c r="A4" s="20" t="s">
        <v>32</v>
      </c>
      <c r="B4" s="36">
        <v>2624</v>
      </c>
      <c r="C4" s="36">
        <v>6627</v>
      </c>
      <c r="D4" s="36">
        <v>5345</v>
      </c>
      <c r="E4" s="36">
        <v>6935</v>
      </c>
      <c r="F4" s="36">
        <v>195</v>
      </c>
      <c r="G4" s="36">
        <v>3556</v>
      </c>
      <c r="H4" s="24">
        <v>72</v>
      </c>
      <c r="I4" s="36">
        <v>8641</v>
      </c>
      <c r="J4" s="36">
        <v>3005</v>
      </c>
      <c r="K4" s="36">
        <v>3592</v>
      </c>
      <c r="L4" s="36">
        <v>6257</v>
      </c>
      <c r="M4" s="36">
        <v>0</v>
      </c>
      <c r="N4" s="23">
        <f>SUM(B4:M4)</f>
        <v>46849</v>
      </c>
      <c r="O4" s="20"/>
      <c r="P4" s="20"/>
      <c r="Q4" s="20"/>
      <c r="R4" s="20"/>
      <c r="S4" s="20"/>
      <c r="T4" s="20"/>
      <c r="U4" s="20"/>
    </row>
    <row r="5" spans="1:21" x14ac:dyDescent="0.25">
      <c r="A5" s="20" t="s">
        <v>33</v>
      </c>
      <c r="B5" s="36">
        <v>1373</v>
      </c>
      <c r="C5" s="36">
        <v>1694</v>
      </c>
      <c r="D5" s="36">
        <v>0</v>
      </c>
      <c r="E5" s="36">
        <v>0</v>
      </c>
      <c r="F5" s="36">
        <v>225</v>
      </c>
      <c r="G5" s="36">
        <v>3154</v>
      </c>
      <c r="H5" s="24">
        <v>72</v>
      </c>
      <c r="I5" s="36">
        <v>3399</v>
      </c>
      <c r="J5" s="36">
        <v>0</v>
      </c>
      <c r="K5" s="36">
        <v>1468</v>
      </c>
      <c r="L5" s="36">
        <v>2450</v>
      </c>
      <c r="M5" s="36">
        <v>0</v>
      </c>
      <c r="N5" s="23">
        <f>SUM(B5:M5)</f>
        <v>13835</v>
      </c>
      <c r="O5" s="20"/>
      <c r="P5" s="20"/>
      <c r="Q5" s="20"/>
      <c r="R5" s="20"/>
      <c r="S5" s="20"/>
      <c r="T5" s="20"/>
      <c r="U5" s="20"/>
    </row>
    <row r="6" spans="1:21" x14ac:dyDescent="0.25">
      <c r="A6" s="20" t="s">
        <v>46</v>
      </c>
      <c r="B6" s="36">
        <v>3914</v>
      </c>
      <c r="C6" s="36">
        <v>3364</v>
      </c>
      <c r="D6" s="36">
        <v>1071</v>
      </c>
      <c r="E6" s="36">
        <v>5691</v>
      </c>
      <c r="F6" s="36">
        <v>49</v>
      </c>
      <c r="G6" s="36">
        <v>1279</v>
      </c>
      <c r="H6" s="24">
        <v>300</v>
      </c>
      <c r="I6" s="36">
        <v>1541</v>
      </c>
      <c r="J6" s="36">
        <v>223</v>
      </c>
      <c r="K6" s="36">
        <v>2233</v>
      </c>
      <c r="L6" s="36">
        <v>1779</v>
      </c>
      <c r="M6" s="36">
        <v>236</v>
      </c>
      <c r="N6" s="23">
        <f>SUM(B6:M6)</f>
        <v>21680</v>
      </c>
      <c r="O6" s="20"/>
      <c r="P6" s="20"/>
      <c r="Q6" s="20"/>
      <c r="R6" s="20"/>
      <c r="S6" s="20"/>
      <c r="T6" s="20"/>
      <c r="U6" s="20"/>
    </row>
    <row r="7" spans="1:21" x14ac:dyDescent="0.25">
      <c r="A7" s="20" t="s">
        <v>15</v>
      </c>
      <c r="B7" s="23">
        <f>SUM(B3:B6)</f>
        <v>10658</v>
      </c>
      <c r="C7" s="23">
        <f t="shared" ref="C7:M7" si="0">SUM(C3:C6)</f>
        <v>13289</v>
      </c>
      <c r="D7" s="23">
        <f t="shared" si="0"/>
        <v>7048</v>
      </c>
      <c r="E7" s="23">
        <f t="shared" si="0"/>
        <v>15091</v>
      </c>
      <c r="F7" s="23">
        <f t="shared" si="0"/>
        <v>469</v>
      </c>
      <c r="G7" s="23">
        <f t="shared" si="0"/>
        <v>9108</v>
      </c>
      <c r="H7" s="23">
        <f t="shared" si="0"/>
        <v>516</v>
      </c>
      <c r="I7" s="23">
        <f t="shared" si="0"/>
        <v>16134</v>
      </c>
      <c r="J7" s="23">
        <f t="shared" si="0"/>
        <v>5309</v>
      </c>
      <c r="K7" s="23">
        <f t="shared" si="0"/>
        <v>8239</v>
      </c>
      <c r="L7" s="23">
        <f t="shared" si="0"/>
        <v>12267</v>
      </c>
      <c r="M7" s="23">
        <f t="shared" si="0"/>
        <v>4203</v>
      </c>
      <c r="N7" s="23">
        <f>SUM(B7:M7)</f>
        <v>102331</v>
      </c>
      <c r="O7" s="20"/>
      <c r="P7" s="20"/>
      <c r="Q7" s="20"/>
      <c r="R7" s="20"/>
      <c r="S7" s="20"/>
      <c r="T7" s="20"/>
      <c r="U7" s="20"/>
    </row>
    <row r="8" spans="1:21" x14ac:dyDescent="0.25">
      <c r="A8" s="27" t="s">
        <v>62</v>
      </c>
      <c r="B8" s="20"/>
      <c r="C8" s="20"/>
      <c r="D8" s="20"/>
      <c r="E8" s="20"/>
      <c r="F8" s="20"/>
      <c r="G8" s="20"/>
      <c r="H8" s="20"/>
      <c r="I8" s="20"/>
      <c r="J8" s="20"/>
      <c r="K8" s="20"/>
      <c r="L8" s="20"/>
      <c r="M8" s="20"/>
      <c r="N8" s="20"/>
      <c r="O8" s="20"/>
      <c r="P8" s="20"/>
      <c r="Q8" s="20"/>
      <c r="R8" s="20"/>
      <c r="S8" s="20"/>
      <c r="T8" s="20"/>
      <c r="U8" s="20"/>
    </row>
    <row r="9" spans="1:21" x14ac:dyDescent="0.25">
      <c r="A9" s="20"/>
      <c r="B9" s="20"/>
      <c r="C9" s="20"/>
      <c r="D9" s="20"/>
      <c r="E9" s="20"/>
      <c r="F9" s="20"/>
      <c r="G9" s="20"/>
      <c r="H9" s="20"/>
      <c r="I9" s="20"/>
      <c r="J9" s="20"/>
      <c r="K9" s="20"/>
      <c r="L9" s="20"/>
      <c r="M9" s="20"/>
      <c r="N9" s="20"/>
      <c r="O9" s="20"/>
      <c r="P9" s="20"/>
      <c r="Q9" s="20"/>
      <c r="R9" s="20"/>
      <c r="S9" s="20"/>
      <c r="T9" s="20"/>
      <c r="U9" s="20"/>
    </row>
    <row r="10" spans="1:21" x14ac:dyDescent="0.25">
      <c r="A10" s="21" t="s">
        <v>60</v>
      </c>
      <c r="B10" s="20"/>
      <c r="C10" s="20"/>
      <c r="D10" s="20"/>
      <c r="E10" s="20"/>
      <c r="F10" s="20"/>
      <c r="G10" s="20"/>
      <c r="H10" s="20"/>
      <c r="I10" s="20"/>
      <c r="J10" s="20"/>
      <c r="K10" s="20"/>
      <c r="L10" s="20"/>
      <c r="M10" s="20"/>
      <c r="N10" s="20"/>
      <c r="O10" s="20"/>
      <c r="P10" s="20"/>
      <c r="Q10" s="20"/>
      <c r="R10" s="20"/>
      <c r="S10" s="20"/>
      <c r="T10" s="20"/>
      <c r="U10" s="20"/>
    </row>
    <row r="11" spans="1:21" x14ac:dyDescent="0.25">
      <c r="A11" s="20"/>
      <c r="B11" s="38" t="s">
        <v>19</v>
      </c>
      <c r="C11" s="38"/>
      <c r="D11" s="38" t="s">
        <v>20</v>
      </c>
      <c r="E11" s="38"/>
      <c r="F11" s="38" t="s">
        <v>21</v>
      </c>
      <c r="G11" s="38"/>
      <c r="H11" s="38" t="s">
        <v>22</v>
      </c>
      <c r="I11" s="38"/>
      <c r="J11" s="38" t="s">
        <v>23</v>
      </c>
      <c r="K11" s="38"/>
      <c r="L11" s="38" t="s">
        <v>25</v>
      </c>
      <c r="M11" s="38"/>
      <c r="N11" s="38" t="s">
        <v>44</v>
      </c>
      <c r="O11" s="38"/>
      <c r="P11" s="38" t="s">
        <v>45</v>
      </c>
      <c r="Q11" s="38"/>
      <c r="R11" s="38" t="s">
        <v>24</v>
      </c>
      <c r="S11" s="38"/>
      <c r="T11" s="38" t="s">
        <v>15</v>
      </c>
      <c r="U11" s="38"/>
    </row>
    <row r="12" spans="1:21" x14ac:dyDescent="0.25">
      <c r="A12" s="20" t="s">
        <v>30</v>
      </c>
      <c r="B12" s="22" t="s">
        <v>26</v>
      </c>
      <c r="C12" s="22" t="s">
        <v>27</v>
      </c>
      <c r="D12" s="22" t="s">
        <v>26</v>
      </c>
      <c r="E12" s="22" t="s">
        <v>27</v>
      </c>
      <c r="F12" s="22" t="s">
        <v>26</v>
      </c>
      <c r="G12" s="22" t="s">
        <v>27</v>
      </c>
      <c r="H12" s="22" t="s">
        <v>26</v>
      </c>
      <c r="I12" s="22" t="s">
        <v>27</v>
      </c>
      <c r="J12" s="22" t="s">
        <v>26</v>
      </c>
      <c r="K12" s="22" t="s">
        <v>27</v>
      </c>
      <c r="L12" s="22" t="s">
        <v>26</v>
      </c>
      <c r="M12" s="22" t="s">
        <v>27</v>
      </c>
      <c r="N12" s="22" t="s">
        <v>26</v>
      </c>
      <c r="O12" s="22" t="s">
        <v>27</v>
      </c>
      <c r="P12" s="22" t="s">
        <v>26</v>
      </c>
      <c r="Q12" s="22" t="s">
        <v>27</v>
      </c>
      <c r="R12" s="22" t="s">
        <v>26</v>
      </c>
      <c r="S12" s="22" t="s">
        <v>27</v>
      </c>
      <c r="T12" s="22" t="s">
        <v>26</v>
      </c>
      <c r="U12" s="22" t="s">
        <v>27</v>
      </c>
    </row>
    <row r="13" spans="1:21" x14ac:dyDescent="0.25">
      <c r="A13" s="20" t="s">
        <v>31</v>
      </c>
      <c r="B13" s="23">
        <v>2382</v>
      </c>
      <c r="C13" s="28">
        <v>0.34581881533101044</v>
      </c>
      <c r="D13" s="23">
        <v>1819</v>
      </c>
      <c r="E13" s="28">
        <v>0.26408246225319398</v>
      </c>
      <c r="F13" s="23">
        <v>878</v>
      </c>
      <c r="G13" s="28">
        <v>0.12746806039488967</v>
      </c>
      <c r="H13" s="23">
        <v>230</v>
      </c>
      <c r="I13" s="28">
        <v>3.3391405342624858E-2</v>
      </c>
      <c r="J13" s="23">
        <v>248</v>
      </c>
      <c r="K13" s="28">
        <v>3.6004645760743324E-2</v>
      </c>
      <c r="L13" s="23">
        <v>584</v>
      </c>
      <c r="M13" s="28">
        <v>8.4785133565621368E-2</v>
      </c>
      <c r="N13" s="23">
        <v>127</v>
      </c>
      <c r="O13" s="28">
        <v>1.8437862950058073E-2</v>
      </c>
      <c r="P13" s="23">
        <v>275</v>
      </c>
      <c r="Q13" s="28">
        <v>3.992450638792102E-2</v>
      </c>
      <c r="R13" s="23">
        <v>345</v>
      </c>
      <c r="S13" s="28">
        <v>5.008710801393728E-2</v>
      </c>
      <c r="T13" s="23">
        <v>6888</v>
      </c>
      <c r="U13" s="29">
        <v>1</v>
      </c>
    </row>
    <row r="14" spans="1:21" x14ac:dyDescent="0.25">
      <c r="A14" s="20" t="s">
        <v>32</v>
      </c>
      <c r="B14" s="23">
        <v>5903</v>
      </c>
      <c r="C14" s="28">
        <v>0.35912879479223703</v>
      </c>
      <c r="D14" s="23">
        <v>4259</v>
      </c>
      <c r="E14" s="28">
        <v>0.2591105432864878</v>
      </c>
      <c r="F14" s="23">
        <v>2146</v>
      </c>
      <c r="G14" s="28">
        <v>0.13055910445945124</v>
      </c>
      <c r="H14" s="23">
        <v>471</v>
      </c>
      <c r="I14" s="28">
        <v>2.865486402628217E-2</v>
      </c>
      <c r="J14" s="23">
        <v>849</v>
      </c>
      <c r="K14" s="28">
        <v>5.1651761270304797E-2</v>
      </c>
      <c r="L14" s="23">
        <v>1034</v>
      </c>
      <c r="M14" s="28">
        <v>6.2906856482326454E-2</v>
      </c>
      <c r="N14" s="23">
        <v>210</v>
      </c>
      <c r="O14" s="28">
        <v>1.2776054024457018E-2</v>
      </c>
      <c r="P14" s="23">
        <v>706</v>
      </c>
      <c r="Q14" s="28">
        <v>4.2951876863174546E-2</v>
      </c>
      <c r="R14" s="23">
        <v>859</v>
      </c>
      <c r="S14" s="28">
        <v>5.2260144795278941E-2</v>
      </c>
      <c r="T14" s="23">
        <v>16437</v>
      </c>
      <c r="U14" s="29">
        <v>1</v>
      </c>
    </row>
    <row r="15" spans="1:21" x14ac:dyDescent="0.25">
      <c r="A15" s="20" t="s">
        <v>33</v>
      </c>
      <c r="B15" s="23">
        <v>1505</v>
      </c>
      <c r="C15" s="28">
        <v>0.30941611842105265</v>
      </c>
      <c r="D15" s="23">
        <v>1305</v>
      </c>
      <c r="E15" s="28">
        <v>0.26829769736842107</v>
      </c>
      <c r="F15" s="23">
        <v>647</v>
      </c>
      <c r="G15" s="28">
        <v>0.13301809210526316</v>
      </c>
      <c r="H15" s="23">
        <v>161</v>
      </c>
      <c r="I15" s="28">
        <v>3.3100328947368418E-2</v>
      </c>
      <c r="J15" s="23">
        <v>289</v>
      </c>
      <c r="K15" s="28">
        <v>5.9416118421052634E-2</v>
      </c>
      <c r="L15" s="23">
        <v>303</v>
      </c>
      <c r="M15" s="28">
        <v>6.2294407894736843E-2</v>
      </c>
      <c r="N15" s="26">
        <v>110</v>
      </c>
      <c r="O15" s="28">
        <v>2.2615131578947369E-2</v>
      </c>
      <c r="P15" s="26">
        <v>255</v>
      </c>
      <c r="Q15" s="28">
        <v>5.2425986842105261E-2</v>
      </c>
      <c r="R15" s="23">
        <v>289</v>
      </c>
      <c r="S15" s="28">
        <v>5.9416118421052634E-2</v>
      </c>
      <c r="T15" s="23">
        <v>4864</v>
      </c>
      <c r="U15" s="29">
        <v>1</v>
      </c>
    </row>
    <row r="16" spans="1:21" x14ac:dyDescent="0.25">
      <c r="A16" s="20" t="s">
        <v>46</v>
      </c>
      <c r="B16" s="23">
        <v>2908</v>
      </c>
      <c r="C16" s="28">
        <v>0.37874446470435008</v>
      </c>
      <c r="D16" s="23">
        <v>1752</v>
      </c>
      <c r="E16" s="28">
        <v>0.2281844230268299</v>
      </c>
      <c r="F16" s="23">
        <v>967</v>
      </c>
      <c r="G16" s="28">
        <v>0.12594425631674916</v>
      </c>
      <c r="H16" s="23">
        <v>218</v>
      </c>
      <c r="I16" s="28">
        <v>2.8392810627767648E-2</v>
      </c>
      <c r="J16" s="23">
        <v>370</v>
      </c>
      <c r="K16" s="28">
        <v>4.8189632716853351E-2</v>
      </c>
      <c r="L16" s="23">
        <v>452</v>
      </c>
      <c r="M16" s="28">
        <v>5.8869497264912737E-2</v>
      </c>
      <c r="N16" s="26">
        <v>130</v>
      </c>
      <c r="O16" s="28">
        <v>1.6931492576191715E-2</v>
      </c>
      <c r="P16" s="26">
        <v>354</v>
      </c>
      <c r="Q16" s="28">
        <v>4.6105756707475902E-2</v>
      </c>
      <c r="R16" s="23">
        <v>527</v>
      </c>
      <c r="S16" s="28">
        <v>6.8637666058869493E-2</v>
      </c>
      <c r="T16" s="23">
        <v>7678</v>
      </c>
      <c r="U16" s="29">
        <v>1</v>
      </c>
    </row>
    <row r="17" spans="1:21" x14ac:dyDescent="0.25">
      <c r="A17" s="20" t="s">
        <v>15</v>
      </c>
      <c r="B17" s="23">
        <v>12698</v>
      </c>
      <c r="C17" s="28">
        <v>0.35403016700588286</v>
      </c>
      <c r="D17" s="23">
        <v>9135</v>
      </c>
      <c r="E17" s="28">
        <v>0.25469094153400063</v>
      </c>
      <c r="F17" s="23">
        <v>4638</v>
      </c>
      <c r="G17" s="28">
        <v>0.12931106588228733</v>
      </c>
      <c r="H17" s="23">
        <v>1080</v>
      </c>
      <c r="I17" s="28">
        <v>3.0111244319290714E-2</v>
      </c>
      <c r="J17" s="23">
        <v>1756</v>
      </c>
      <c r="K17" s="28">
        <v>4.895865280062453E-2</v>
      </c>
      <c r="L17" s="23">
        <v>2373</v>
      </c>
      <c r="M17" s="28">
        <v>6.6161095157108205E-2</v>
      </c>
      <c r="N17" s="23">
        <v>577</v>
      </c>
      <c r="O17" s="28">
        <v>1.6087211085398834E-2</v>
      </c>
      <c r="P17" s="23">
        <v>1590</v>
      </c>
      <c r="Q17" s="28">
        <v>4.4330443025622439E-2</v>
      </c>
      <c r="R17" s="23">
        <v>2020</v>
      </c>
      <c r="S17" s="28">
        <v>5.6319179189784484E-2</v>
      </c>
      <c r="T17" s="23">
        <v>35867</v>
      </c>
      <c r="U17" s="29">
        <v>1</v>
      </c>
    </row>
    <row r="18" spans="1:21" x14ac:dyDescent="0.25">
      <c r="A18" s="27" t="s">
        <v>62</v>
      </c>
      <c r="B18" s="20"/>
      <c r="C18" s="20"/>
      <c r="D18" s="20"/>
      <c r="E18" s="20"/>
      <c r="F18" s="20"/>
      <c r="G18" s="20"/>
      <c r="H18" s="20"/>
      <c r="I18" s="20"/>
      <c r="J18" s="20"/>
      <c r="K18" s="20"/>
      <c r="L18" s="20"/>
      <c r="M18" s="20"/>
      <c r="N18" s="20"/>
      <c r="O18" s="20"/>
      <c r="P18" s="20"/>
      <c r="Q18" s="20"/>
      <c r="R18" s="20"/>
      <c r="S18" s="20"/>
      <c r="T18" s="20"/>
      <c r="U18" s="20"/>
    </row>
    <row r="19" spans="1:21" x14ac:dyDescent="0.25">
      <c r="A19" s="20"/>
      <c r="B19" s="20"/>
      <c r="C19" s="20"/>
      <c r="D19" s="20"/>
      <c r="E19" s="20"/>
      <c r="F19" s="20"/>
      <c r="G19" s="20"/>
      <c r="H19" s="20"/>
      <c r="I19" s="20"/>
      <c r="J19" s="20"/>
      <c r="K19" s="20"/>
      <c r="L19" s="20"/>
      <c r="M19" s="20"/>
      <c r="N19" s="20"/>
      <c r="O19" s="20"/>
      <c r="P19" s="20"/>
      <c r="Q19" s="20"/>
      <c r="R19" s="20"/>
      <c r="S19" s="20"/>
      <c r="T19" s="20"/>
      <c r="U19" s="20"/>
    </row>
    <row r="20" spans="1:21" x14ac:dyDescent="0.25">
      <c r="A20" s="21" t="s">
        <v>61</v>
      </c>
      <c r="B20" s="20"/>
      <c r="C20" s="20"/>
      <c r="D20" s="20"/>
      <c r="E20" s="20"/>
      <c r="F20" s="20"/>
      <c r="G20" s="20"/>
      <c r="H20" s="20"/>
      <c r="I20" s="20"/>
      <c r="J20" s="20"/>
      <c r="K20" s="20"/>
      <c r="L20" s="20"/>
      <c r="M20" s="20"/>
      <c r="N20" s="20"/>
      <c r="O20" s="20"/>
      <c r="P20" s="20"/>
      <c r="Q20" s="20"/>
      <c r="R20" s="20"/>
      <c r="S20" s="20"/>
      <c r="T20" s="20"/>
      <c r="U20" s="20"/>
    </row>
    <row r="21" spans="1:21" x14ac:dyDescent="0.25">
      <c r="A21" s="20" t="s">
        <v>30</v>
      </c>
      <c r="B21" s="22" t="s">
        <v>0</v>
      </c>
      <c r="C21" s="22" t="s">
        <v>1</v>
      </c>
      <c r="D21" s="22" t="s">
        <v>2</v>
      </c>
      <c r="E21" s="22" t="s">
        <v>3</v>
      </c>
      <c r="F21" s="22" t="s">
        <v>47</v>
      </c>
      <c r="G21" s="22" t="s">
        <v>4</v>
      </c>
      <c r="H21" s="22" t="s">
        <v>5</v>
      </c>
      <c r="I21" s="22" t="s">
        <v>6</v>
      </c>
      <c r="J21" s="22" t="s">
        <v>7</v>
      </c>
      <c r="K21" s="22" t="s">
        <v>8</v>
      </c>
      <c r="L21" s="22" t="s">
        <v>9</v>
      </c>
      <c r="M21" s="22" t="s">
        <v>10</v>
      </c>
      <c r="N21" s="22" t="s">
        <v>15</v>
      </c>
      <c r="O21" s="20"/>
      <c r="P21" s="20"/>
      <c r="Q21" s="20"/>
      <c r="R21" s="20"/>
      <c r="S21" s="20"/>
      <c r="T21" s="20"/>
      <c r="U21" s="20"/>
    </row>
    <row r="22" spans="1:21" x14ac:dyDescent="0.25">
      <c r="A22" s="20" t="s">
        <v>31</v>
      </c>
      <c r="B22" s="36">
        <v>2.6</v>
      </c>
      <c r="C22" s="36">
        <v>2.91</v>
      </c>
      <c r="D22" s="36">
        <v>2.5499999999999998</v>
      </c>
      <c r="E22" s="36">
        <v>2.7</v>
      </c>
      <c r="F22" s="24" t="s">
        <v>59</v>
      </c>
      <c r="G22" s="36">
        <v>2.83</v>
      </c>
      <c r="H22" s="24" t="s">
        <v>59</v>
      </c>
      <c r="I22" s="36">
        <v>2.99</v>
      </c>
      <c r="J22" s="36">
        <v>3.24</v>
      </c>
      <c r="K22" s="36">
        <v>2.85</v>
      </c>
      <c r="L22" s="36">
        <v>3.1</v>
      </c>
      <c r="M22" s="36">
        <v>2.84</v>
      </c>
      <c r="N22" s="36">
        <v>2.89</v>
      </c>
      <c r="O22" s="30"/>
      <c r="P22" s="20"/>
      <c r="Q22" s="20"/>
      <c r="R22" s="20"/>
      <c r="S22" s="20"/>
      <c r="T22" s="20"/>
      <c r="U22" s="20"/>
    </row>
    <row r="23" spans="1:21" x14ac:dyDescent="0.25">
      <c r="A23" s="20" t="s">
        <v>32</v>
      </c>
      <c r="B23" s="36">
        <v>2.69</v>
      </c>
      <c r="C23" s="36">
        <v>2.77</v>
      </c>
      <c r="D23" s="36">
        <v>2.58</v>
      </c>
      <c r="E23" s="36">
        <v>2.91</v>
      </c>
      <c r="F23" s="24">
        <v>3.07</v>
      </c>
      <c r="G23" s="36">
        <v>3.02</v>
      </c>
      <c r="H23" s="24" t="s">
        <v>59</v>
      </c>
      <c r="I23" s="36">
        <v>2.96</v>
      </c>
      <c r="J23" s="36">
        <v>3.07</v>
      </c>
      <c r="K23" s="36">
        <v>2.52</v>
      </c>
      <c r="L23" s="36">
        <v>3.03</v>
      </c>
      <c r="M23" s="24" t="s">
        <v>59</v>
      </c>
      <c r="N23" s="36">
        <v>2.85</v>
      </c>
      <c r="O23" s="30"/>
      <c r="P23" s="20"/>
      <c r="Q23" s="20"/>
      <c r="R23" s="20"/>
      <c r="S23" s="20"/>
      <c r="T23" s="20"/>
      <c r="U23" s="20"/>
    </row>
    <row r="24" spans="1:21" x14ac:dyDescent="0.25">
      <c r="A24" s="20" t="s">
        <v>33</v>
      </c>
      <c r="B24" s="36">
        <v>3.09</v>
      </c>
      <c r="C24" s="36">
        <v>2.52</v>
      </c>
      <c r="D24" s="24" t="s">
        <v>59</v>
      </c>
      <c r="E24" s="24" t="s">
        <v>59</v>
      </c>
      <c r="F24" s="24">
        <v>3.2</v>
      </c>
      <c r="G24" s="36">
        <v>2.75</v>
      </c>
      <c r="H24" s="24" t="s">
        <v>59</v>
      </c>
      <c r="I24" s="36">
        <v>2.92</v>
      </c>
      <c r="J24" s="24" t="s">
        <v>59</v>
      </c>
      <c r="K24" s="24">
        <v>2.8</v>
      </c>
      <c r="L24" s="36">
        <v>3.1</v>
      </c>
      <c r="M24" s="24" t="s">
        <v>59</v>
      </c>
      <c r="N24" s="36">
        <v>2.84</v>
      </c>
      <c r="O24" s="30"/>
      <c r="P24" s="20"/>
      <c r="Q24" s="20"/>
      <c r="R24" s="20"/>
      <c r="S24" s="20"/>
      <c r="T24" s="20"/>
      <c r="U24" s="20"/>
    </row>
    <row r="25" spans="1:21" x14ac:dyDescent="0.25">
      <c r="A25" s="20" t="s">
        <v>46</v>
      </c>
      <c r="B25" s="36">
        <v>2.71</v>
      </c>
      <c r="C25" s="36">
        <v>2.91</v>
      </c>
      <c r="D25" s="36">
        <v>2.79</v>
      </c>
      <c r="E25" s="36">
        <v>3.04</v>
      </c>
      <c r="F25" s="24">
        <v>2.81</v>
      </c>
      <c r="G25" s="36">
        <v>2.84</v>
      </c>
      <c r="H25" s="24" t="s">
        <v>59</v>
      </c>
      <c r="I25" s="36">
        <v>2.97</v>
      </c>
      <c r="J25" s="36">
        <v>3.37</v>
      </c>
      <c r="K25" s="24">
        <v>2.78</v>
      </c>
      <c r="L25" s="36">
        <v>3.1</v>
      </c>
      <c r="M25" s="36">
        <v>2.67</v>
      </c>
      <c r="N25" s="36">
        <v>2.9</v>
      </c>
      <c r="O25" s="30"/>
      <c r="P25" s="20"/>
      <c r="Q25" s="20"/>
      <c r="R25" s="20"/>
      <c r="S25" s="20"/>
      <c r="T25" s="20"/>
      <c r="U25" s="20"/>
    </row>
    <row r="26" spans="1:21" x14ac:dyDescent="0.25">
      <c r="A26" s="20" t="s">
        <v>15</v>
      </c>
      <c r="B26" s="36">
        <v>2.7</v>
      </c>
      <c r="C26" s="36">
        <v>2.78</v>
      </c>
      <c r="D26" s="36">
        <v>2.6</v>
      </c>
      <c r="E26" s="36">
        <v>2.92</v>
      </c>
      <c r="F26" s="24">
        <v>3.09</v>
      </c>
      <c r="G26" s="36">
        <v>2.89</v>
      </c>
      <c r="H26" s="24" t="s">
        <v>59</v>
      </c>
      <c r="I26" s="36">
        <v>2.96</v>
      </c>
      <c r="J26" s="36">
        <v>3.15</v>
      </c>
      <c r="K26" s="36">
        <v>2.69</v>
      </c>
      <c r="L26" s="36">
        <v>3.07</v>
      </c>
      <c r="M26" s="36">
        <v>2.83</v>
      </c>
      <c r="N26" s="36">
        <v>2.87</v>
      </c>
      <c r="O26" s="30"/>
      <c r="P26" s="20"/>
      <c r="Q26" s="20"/>
      <c r="R26" s="20"/>
      <c r="S26" s="20"/>
      <c r="T26" s="20"/>
      <c r="U26" s="20"/>
    </row>
    <row r="27" spans="1:21" x14ac:dyDescent="0.25">
      <c r="A27" s="27" t="s">
        <v>62</v>
      </c>
      <c r="B27" s="20"/>
      <c r="C27" s="20"/>
      <c r="D27" s="20"/>
      <c r="E27" s="20"/>
      <c r="F27" s="20"/>
      <c r="G27" s="20"/>
      <c r="H27" s="20"/>
      <c r="I27" s="20"/>
      <c r="J27" s="20"/>
      <c r="K27" s="20"/>
      <c r="L27" s="20"/>
      <c r="M27" s="20"/>
      <c r="N27" s="20"/>
      <c r="O27" s="20"/>
      <c r="P27" s="20"/>
      <c r="Q27" s="20"/>
      <c r="R27" s="20"/>
      <c r="S27" s="20"/>
      <c r="T27" s="20"/>
      <c r="U27" s="20"/>
    </row>
    <row r="29" spans="1:21" x14ac:dyDescent="0.25">
      <c r="B29" s="8"/>
      <c r="C29" s="2"/>
      <c r="D29" s="2"/>
      <c r="E29" s="2"/>
      <c r="F29" s="2"/>
      <c r="G29" s="2"/>
      <c r="H29" s="8"/>
      <c r="I29" s="2"/>
      <c r="J29" s="2"/>
      <c r="K29" s="2"/>
      <c r="L29" s="2"/>
      <c r="M29" s="2"/>
    </row>
    <row r="30" spans="1:21" x14ac:dyDescent="0.25">
      <c r="B30" s="3"/>
      <c r="C30" s="3"/>
      <c r="D30" s="3"/>
      <c r="E30" s="3"/>
      <c r="F30" s="3"/>
      <c r="G30" s="3"/>
      <c r="H30" s="4"/>
      <c r="I30" s="3"/>
      <c r="J30" s="3"/>
      <c r="K30" s="3"/>
      <c r="L30" s="3"/>
      <c r="M30" s="3"/>
    </row>
    <row r="31" spans="1:21" x14ac:dyDescent="0.25">
      <c r="B31" s="3"/>
      <c r="C31" s="3"/>
      <c r="D31" s="3"/>
      <c r="E31" s="3"/>
      <c r="F31" s="4"/>
      <c r="G31" s="3"/>
      <c r="H31" s="4"/>
      <c r="I31" s="3"/>
      <c r="J31" s="3"/>
      <c r="K31" s="3"/>
      <c r="L31" s="3"/>
      <c r="M31" s="3"/>
    </row>
  </sheetData>
  <mergeCells count="10">
    <mergeCell ref="B11:C11"/>
    <mergeCell ref="T11:U11"/>
    <mergeCell ref="P11:Q11"/>
    <mergeCell ref="L11:M11"/>
    <mergeCell ref="N11:O11"/>
    <mergeCell ref="D11:E11"/>
    <mergeCell ref="F11:G11"/>
    <mergeCell ref="H11:I11"/>
    <mergeCell ref="J11:K11"/>
    <mergeCell ref="R11:S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zoomScaleNormal="100" workbookViewId="0">
      <selection activeCell="A32" sqref="A32"/>
    </sheetView>
  </sheetViews>
  <sheetFormatPr defaultRowHeight="15" x14ac:dyDescent="0.25"/>
  <cols>
    <col min="1" max="1" width="36.42578125" customWidth="1"/>
    <col min="2" max="2" width="22" customWidth="1"/>
    <col min="3" max="5" width="10.28515625" style="2" customWidth="1"/>
    <col min="6" max="15" width="10.28515625" customWidth="1"/>
  </cols>
  <sheetData>
    <row r="1" spans="1:15" x14ac:dyDescent="0.25">
      <c r="A1" s="9" t="s">
        <v>64</v>
      </c>
    </row>
    <row r="2" spans="1:15" x14ac:dyDescent="0.25">
      <c r="A2" t="s">
        <v>30</v>
      </c>
      <c r="B2" s="2" t="s">
        <v>50</v>
      </c>
      <c r="C2" s="18" t="s">
        <v>51</v>
      </c>
      <c r="D2" s="35" t="s">
        <v>0</v>
      </c>
      <c r="E2" s="35" t="s">
        <v>1</v>
      </c>
      <c r="F2" s="35" t="s">
        <v>2</v>
      </c>
      <c r="G2" s="35" t="s">
        <v>3</v>
      </c>
      <c r="H2" s="35" t="s">
        <v>47</v>
      </c>
      <c r="I2" s="35" t="s">
        <v>4</v>
      </c>
      <c r="J2" s="35" t="s">
        <v>6</v>
      </c>
      <c r="K2" s="35" t="s">
        <v>7</v>
      </c>
      <c r="L2" s="35" t="s">
        <v>8</v>
      </c>
      <c r="M2" s="35" t="s">
        <v>9</v>
      </c>
      <c r="N2" s="35" t="s">
        <v>10</v>
      </c>
      <c r="O2" s="18"/>
    </row>
    <row r="3" spans="1:15" x14ac:dyDescent="0.25">
      <c r="A3" t="s">
        <v>31</v>
      </c>
      <c r="B3" t="s">
        <v>49</v>
      </c>
      <c r="C3" s="3">
        <v>11</v>
      </c>
      <c r="D3" s="3">
        <v>0</v>
      </c>
      <c r="E3" s="3">
        <v>0</v>
      </c>
      <c r="F3" s="3">
        <v>0</v>
      </c>
      <c r="G3" s="3">
        <v>0</v>
      </c>
      <c r="H3" s="3">
        <v>0</v>
      </c>
      <c r="I3" s="3" t="s">
        <v>16</v>
      </c>
      <c r="J3" s="3" t="s">
        <v>16</v>
      </c>
      <c r="K3" s="3">
        <v>0</v>
      </c>
      <c r="L3" s="3">
        <v>0</v>
      </c>
      <c r="M3" s="3">
        <v>0</v>
      </c>
      <c r="N3" s="3" t="s">
        <v>16</v>
      </c>
      <c r="O3" s="35"/>
    </row>
    <row r="4" spans="1:15" x14ac:dyDescent="0.25">
      <c r="A4" t="s">
        <v>31</v>
      </c>
      <c r="B4" t="s">
        <v>28</v>
      </c>
      <c r="C4" s="3">
        <v>62</v>
      </c>
      <c r="D4" s="3">
        <v>10</v>
      </c>
      <c r="E4" s="3">
        <v>6</v>
      </c>
      <c r="F4" s="3" t="s">
        <v>16</v>
      </c>
      <c r="G4" s="3">
        <v>8</v>
      </c>
      <c r="H4" s="3">
        <v>0</v>
      </c>
      <c r="I4" s="3" t="s">
        <v>16</v>
      </c>
      <c r="J4" s="3">
        <v>8</v>
      </c>
      <c r="K4" s="3">
        <v>5</v>
      </c>
      <c r="L4" s="3" t="s">
        <v>16</v>
      </c>
      <c r="M4" s="3">
        <v>7</v>
      </c>
      <c r="N4" s="3">
        <v>8</v>
      </c>
      <c r="O4" s="35"/>
    </row>
    <row r="5" spans="1:15" x14ac:dyDescent="0.25">
      <c r="A5" t="s">
        <v>31</v>
      </c>
      <c r="B5" t="s">
        <v>29</v>
      </c>
      <c r="C5" s="3">
        <v>11</v>
      </c>
      <c r="D5" s="3" t="s">
        <v>16</v>
      </c>
      <c r="E5" s="3" t="s">
        <v>16</v>
      </c>
      <c r="F5" s="3">
        <v>0</v>
      </c>
      <c r="G5" s="3" t="s">
        <v>16</v>
      </c>
      <c r="H5" s="3">
        <v>0</v>
      </c>
      <c r="I5" s="3">
        <v>0</v>
      </c>
      <c r="J5" s="3" t="s">
        <v>16</v>
      </c>
      <c r="K5" s="3" t="s">
        <v>16</v>
      </c>
      <c r="L5" s="3">
        <v>0</v>
      </c>
      <c r="M5" s="3">
        <v>0</v>
      </c>
      <c r="N5" s="3">
        <v>0</v>
      </c>
      <c r="O5" s="35"/>
    </row>
    <row r="6" spans="1:15" s="54" customFormat="1" x14ac:dyDescent="0.25">
      <c r="A6" s="54" t="s">
        <v>31</v>
      </c>
      <c r="B6" s="54" t="s">
        <v>66</v>
      </c>
      <c r="C6" s="3" t="s">
        <v>16</v>
      </c>
      <c r="D6" s="3" t="s">
        <v>16</v>
      </c>
      <c r="E6" s="3">
        <v>0</v>
      </c>
      <c r="F6" s="3">
        <v>0</v>
      </c>
      <c r="G6" s="3" t="s">
        <v>16</v>
      </c>
      <c r="H6" s="3">
        <v>0</v>
      </c>
      <c r="I6" s="3">
        <v>0</v>
      </c>
      <c r="J6" s="3">
        <v>0</v>
      </c>
      <c r="K6" s="3">
        <v>0</v>
      </c>
      <c r="L6" s="3">
        <v>0</v>
      </c>
      <c r="M6" s="3">
        <v>0</v>
      </c>
      <c r="N6" s="3">
        <v>0</v>
      </c>
      <c r="O6" s="35"/>
    </row>
    <row r="7" spans="1:15" x14ac:dyDescent="0.25">
      <c r="A7" t="s">
        <v>32</v>
      </c>
      <c r="B7" t="s">
        <v>49</v>
      </c>
      <c r="C7" s="3">
        <v>5</v>
      </c>
      <c r="D7" s="3">
        <v>0</v>
      </c>
      <c r="E7" s="3" t="s">
        <v>16</v>
      </c>
      <c r="F7" s="3">
        <v>0</v>
      </c>
      <c r="G7" s="3">
        <v>0</v>
      </c>
      <c r="H7" s="3">
        <v>0</v>
      </c>
      <c r="I7" s="3">
        <v>0</v>
      </c>
      <c r="J7" s="3" t="s">
        <v>16</v>
      </c>
      <c r="K7" s="3">
        <v>0</v>
      </c>
      <c r="L7" s="3">
        <v>0</v>
      </c>
      <c r="M7" s="3" t="s">
        <v>16</v>
      </c>
      <c r="N7" s="3">
        <v>0</v>
      </c>
      <c r="O7" s="35"/>
    </row>
    <row r="8" spans="1:15" x14ac:dyDescent="0.25">
      <c r="A8" t="s">
        <v>32</v>
      </c>
      <c r="B8" t="s">
        <v>28</v>
      </c>
      <c r="C8" s="3">
        <v>109</v>
      </c>
      <c r="D8" s="3">
        <v>6</v>
      </c>
      <c r="E8" s="3">
        <v>14</v>
      </c>
      <c r="F8" s="3">
        <v>5</v>
      </c>
      <c r="G8" s="3">
        <v>13</v>
      </c>
      <c r="H8" s="3">
        <v>0</v>
      </c>
      <c r="I8" s="3">
        <v>13</v>
      </c>
      <c r="J8" s="3">
        <v>25</v>
      </c>
      <c r="K8" s="3">
        <v>12</v>
      </c>
      <c r="L8" s="3" t="s">
        <v>16</v>
      </c>
      <c r="M8" s="3">
        <v>17</v>
      </c>
      <c r="N8" s="3">
        <v>0</v>
      </c>
      <c r="O8" s="35"/>
    </row>
    <row r="9" spans="1:15" x14ac:dyDescent="0.25">
      <c r="A9" t="s">
        <v>32</v>
      </c>
      <c r="B9" t="s">
        <v>29</v>
      </c>
      <c r="C9" s="3">
        <v>10</v>
      </c>
      <c r="D9" s="3" t="s">
        <v>16</v>
      </c>
      <c r="E9" s="3">
        <v>0</v>
      </c>
      <c r="F9" s="3" t="s">
        <v>16</v>
      </c>
      <c r="G9" s="3" t="s">
        <v>16</v>
      </c>
      <c r="H9" s="3">
        <v>0</v>
      </c>
      <c r="I9" s="3" t="s">
        <v>16</v>
      </c>
      <c r="J9" s="3" t="s">
        <v>16</v>
      </c>
      <c r="K9" s="3">
        <v>0</v>
      </c>
      <c r="L9" s="3">
        <v>0</v>
      </c>
      <c r="M9" s="3" t="s">
        <v>16</v>
      </c>
      <c r="N9" s="3">
        <v>0</v>
      </c>
      <c r="O9" s="35"/>
    </row>
    <row r="10" spans="1:15" s="54" customFormat="1" x14ac:dyDescent="0.25">
      <c r="A10" s="54" t="s">
        <v>32</v>
      </c>
      <c r="B10" s="54" t="s">
        <v>66</v>
      </c>
      <c r="C10" s="3" t="s">
        <v>16</v>
      </c>
      <c r="D10" s="3" t="s">
        <v>16</v>
      </c>
      <c r="E10" s="3">
        <v>0</v>
      </c>
      <c r="F10" s="3">
        <v>0</v>
      </c>
      <c r="G10" s="3">
        <v>0</v>
      </c>
      <c r="H10" s="3" t="s">
        <v>16</v>
      </c>
      <c r="I10" s="3">
        <v>0</v>
      </c>
      <c r="J10" s="3">
        <v>0</v>
      </c>
      <c r="K10" s="3">
        <v>0</v>
      </c>
      <c r="L10" s="3">
        <v>0</v>
      </c>
      <c r="M10" s="3">
        <v>0</v>
      </c>
      <c r="N10" s="3">
        <v>0</v>
      </c>
      <c r="O10" s="35"/>
    </row>
    <row r="11" spans="1:15" x14ac:dyDescent="0.25">
      <c r="A11" t="s">
        <v>33</v>
      </c>
      <c r="B11" t="s">
        <v>49</v>
      </c>
      <c r="C11" s="35">
        <v>0</v>
      </c>
      <c r="D11" s="35">
        <v>0</v>
      </c>
      <c r="E11" s="35">
        <v>0</v>
      </c>
      <c r="F11" s="3">
        <v>0</v>
      </c>
      <c r="G11" s="35">
        <v>0</v>
      </c>
      <c r="H11" s="35">
        <v>0</v>
      </c>
      <c r="I11" s="35">
        <v>0</v>
      </c>
      <c r="J11" s="35">
        <v>0</v>
      </c>
      <c r="K11" s="35">
        <v>0</v>
      </c>
      <c r="L11" s="35">
        <v>0</v>
      </c>
      <c r="M11" s="35">
        <v>0</v>
      </c>
      <c r="N11" s="35">
        <v>0</v>
      </c>
      <c r="O11" s="35"/>
    </row>
    <row r="12" spans="1:15" x14ac:dyDescent="0.25">
      <c r="A12" t="s">
        <v>33</v>
      </c>
      <c r="B12" t="s">
        <v>28</v>
      </c>
      <c r="C12" s="3">
        <v>48</v>
      </c>
      <c r="D12" s="3">
        <v>11</v>
      </c>
      <c r="E12" s="3" t="s">
        <v>16</v>
      </c>
      <c r="F12" s="3">
        <v>0</v>
      </c>
      <c r="G12" s="35">
        <v>0</v>
      </c>
      <c r="H12" s="3" t="s">
        <v>16</v>
      </c>
      <c r="I12" s="3">
        <v>11</v>
      </c>
      <c r="J12" s="3">
        <v>9</v>
      </c>
      <c r="K12" s="3">
        <v>0</v>
      </c>
      <c r="L12" s="3" t="s">
        <v>16</v>
      </c>
      <c r="M12" s="3">
        <v>10</v>
      </c>
      <c r="N12" s="3">
        <v>0</v>
      </c>
      <c r="O12" s="35"/>
    </row>
    <row r="13" spans="1:15" x14ac:dyDescent="0.25">
      <c r="A13" t="s">
        <v>33</v>
      </c>
      <c r="B13" t="s">
        <v>29</v>
      </c>
      <c r="C13" s="3" t="s">
        <v>16</v>
      </c>
      <c r="D13" s="3" t="s">
        <v>16</v>
      </c>
      <c r="E13" s="3">
        <v>0</v>
      </c>
      <c r="F13" s="3">
        <v>0</v>
      </c>
      <c r="G13" s="35">
        <v>0</v>
      </c>
      <c r="H13" s="35">
        <v>0</v>
      </c>
      <c r="I13" s="35">
        <v>0</v>
      </c>
      <c r="J13" s="35">
        <v>0</v>
      </c>
      <c r="K13" s="35">
        <v>0</v>
      </c>
      <c r="L13" s="35">
        <v>0</v>
      </c>
      <c r="M13" s="3" t="s">
        <v>16</v>
      </c>
      <c r="N13" s="3">
        <v>0</v>
      </c>
      <c r="O13" s="35"/>
    </row>
    <row r="14" spans="1:15" s="54" customFormat="1" x14ac:dyDescent="0.25">
      <c r="A14" s="54" t="s">
        <v>33</v>
      </c>
      <c r="B14" s="54" t="s">
        <v>66</v>
      </c>
      <c r="C14" s="3" t="s">
        <v>16</v>
      </c>
      <c r="D14" s="3" t="s">
        <v>16</v>
      </c>
      <c r="E14" s="3">
        <v>0</v>
      </c>
      <c r="F14" s="3">
        <v>0</v>
      </c>
      <c r="G14" s="35">
        <v>0</v>
      </c>
      <c r="H14" s="35">
        <v>0</v>
      </c>
      <c r="I14" s="35">
        <v>0</v>
      </c>
      <c r="J14" s="35">
        <v>0</v>
      </c>
      <c r="K14" s="35">
        <v>0</v>
      </c>
      <c r="L14" s="35">
        <v>0</v>
      </c>
      <c r="M14" s="3">
        <v>0</v>
      </c>
      <c r="N14" s="3">
        <v>0</v>
      </c>
      <c r="O14" s="35"/>
    </row>
    <row r="15" spans="1:15" x14ac:dyDescent="0.25">
      <c r="A15" t="s">
        <v>46</v>
      </c>
      <c r="B15" t="s">
        <v>49</v>
      </c>
      <c r="C15" s="3" t="s">
        <v>16</v>
      </c>
      <c r="D15" s="3">
        <v>0</v>
      </c>
      <c r="E15" s="3">
        <v>0</v>
      </c>
      <c r="F15" s="3">
        <v>0</v>
      </c>
      <c r="G15" s="35">
        <v>0</v>
      </c>
      <c r="H15" s="35">
        <v>0</v>
      </c>
      <c r="I15" s="35">
        <v>0</v>
      </c>
      <c r="J15" s="35">
        <v>0</v>
      </c>
      <c r="K15" s="35">
        <v>0</v>
      </c>
      <c r="L15" s="35">
        <v>0</v>
      </c>
      <c r="M15" s="3" t="s">
        <v>16</v>
      </c>
      <c r="N15" s="3" t="s">
        <v>16</v>
      </c>
      <c r="O15" s="35"/>
    </row>
    <row r="16" spans="1:15" x14ac:dyDescent="0.25">
      <c r="A16" t="s">
        <v>46</v>
      </c>
      <c r="B16" t="s">
        <v>28</v>
      </c>
      <c r="C16" s="3">
        <v>53</v>
      </c>
      <c r="D16" s="3">
        <v>11</v>
      </c>
      <c r="E16" s="3">
        <v>6</v>
      </c>
      <c r="F16" s="3" t="s">
        <v>16</v>
      </c>
      <c r="G16" s="3">
        <v>9</v>
      </c>
      <c r="H16" s="3" t="s">
        <v>16</v>
      </c>
      <c r="I16" s="3">
        <v>6</v>
      </c>
      <c r="J16" s="3">
        <v>6</v>
      </c>
      <c r="K16" s="35">
        <v>0</v>
      </c>
      <c r="L16" s="3" t="s">
        <v>16</v>
      </c>
      <c r="M16" s="3">
        <v>7</v>
      </c>
      <c r="N16" s="3" t="s">
        <v>16</v>
      </c>
      <c r="O16" s="35"/>
    </row>
    <row r="17" spans="1:15" x14ac:dyDescent="0.25">
      <c r="A17" t="s">
        <v>46</v>
      </c>
      <c r="B17" t="s">
        <v>29</v>
      </c>
      <c r="C17" s="3" t="s">
        <v>16</v>
      </c>
      <c r="D17" s="3" t="s">
        <v>16</v>
      </c>
      <c r="E17" s="35">
        <v>0</v>
      </c>
      <c r="F17" s="35">
        <v>0</v>
      </c>
      <c r="G17" s="35">
        <v>0</v>
      </c>
      <c r="H17" s="35">
        <v>0</v>
      </c>
      <c r="I17" s="35">
        <v>0</v>
      </c>
      <c r="J17" s="35">
        <v>0</v>
      </c>
      <c r="K17" s="35">
        <v>0</v>
      </c>
      <c r="L17" s="35">
        <v>0</v>
      </c>
      <c r="M17" s="3" t="s">
        <v>16</v>
      </c>
      <c r="N17" s="3">
        <v>0</v>
      </c>
      <c r="O17" s="35"/>
    </row>
    <row r="18" spans="1:15" s="54" customFormat="1" x14ac:dyDescent="0.25">
      <c r="A18" s="54" t="s">
        <v>46</v>
      </c>
      <c r="B18" s="54" t="s">
        <v>66</v>
      </c>
      <c r="C18" s="35">
        <v>0</v>
      </c>
      <c r="D18" s="35">
        <v>0</v>
      </c>
      <c r="E18" s="35">
        <v>0</v>
      </c>
      <c r="F18" s="35">
        <v>0</v>
      </c>
      <c r="G18" s="35">
        <v>0</v>
      </c>
      <c r="H18" s="35">
        <v>0</v>
      </c>
      <c r="I18" s="35">
        <v>0</v>
      </c>
      <c r="J18" s="35">
        <v>0</v>
      </c>
      <c r="K18" s="35">
        <v>0</v>
      </c>
      <c r="L18" s="35">
        <v>0</v>
      </c>
      <c r="M18" s="35">
        <v>0</v>
      </c>
      <c r="N18" s="35">
        <v>0</v>
      </c>
      <c r="O18" s="35"/>
    </row>
    <row r="19" spans="1:15" x14ac:dyDescent="0.25">
      <c r="A19" s="5" t="s">
        <v>68</v>
      </c>
    </row>
    <row r="21" spans="1:15" x14ac:dyDescent="0.25">
      <c r="A21" s="9" t="s">
        <v>65</v>
      </c>
    </row>
    <row r="22" spans="1:15" s="33" customFormat="1" ht="30" x14ac:dyDescent="0.25">
      <c r="A22" s="33" t="s">
        <v>30</v>
      </c>
      <c r="B22" s="33" t="s">
        <v>49</v>
      </c>
      <c r="C22" s="33" t="s">
        <v>52</v>
      </c>
      <c r="D22" s="33" t="s">
        <v>29</v>
      </c>
      <c r="E22" s="33" t="s">
        <v>67</v>
      </c>
    </row>
    <row r="23" spans="1:15" x14ac:dyDescent="0.25">
      <c r="A23" t="s">
        <v>31</v>
      </c>
      <c r="B23" s="34">
        <v>11</v>
      </c>
      <c r="C23" s="34">
        <v>62</v>
      </c>
      <c r="D23" s="34">
        <v>11</v>
      </c>
      <c r="E23" s="35" t="s">
        <v>16</v>
      </c>
    </row>
    <row r="24" spans="1:15" x14ac:dyDescent="0.25">
      <c r="A24" t="s">
        <v>32</v>
      </c>
      <c r="B24" s="34">
        <v>5</v>
      </c>
      <c r="C24" s="34">
        <v>109</v>
      </c>
      <c r="D24" s="34">
        <v>10</v>
      </c>
      <c r="E24" s="35" t="s">
        <v>16</v>
      </c>
    </row>
    <row r="25" spans="1:15" x14ac:dyDescent="0.25">
      <c r="A25" t="s">
        <v>33</v>
      </c>
      <c r="B25" s="34" t="s">
        <v>16</v>
      </c>
      <c r="C25" s="34">
        <v>48</v>
      </c>
      <c r="D25" s="34" t="s">
        <v>16</v>
      </c>
      <c r="E25" s="35" t="s">
        <v>16</v>
      </c>
    </row>
    <row r="26" spans="1:15" x14ac:dyDescent="0.25">
      <c r="A26" t="s">
        <v>46</v>
      </c>
      <c r="B26" s="34" t="s">
        <v>16</v>
      </c>
      <c r="C26" s="34">
        <v>53</v>
      </c>
      <c r="D26" s="34" t="s">
        <v>16</v>
      </c>
      <c r="E26" s="35">
        <v>0</v>
      </c>
    </row>
    <row r="27" spans="1:15" x14ac:dyDescent="0.25">
      <c r="A27" t="s">
        <v>51</v>
      </c>
      <c r="B27" s="34">
        <v>18</v>
      </c>
      <c r="C27" s="34">
        <v>272</v>
      </c>
      <c r="D27" s="35">
        <v>25</v>
      </c>
      <c r="E27" s="34">
        <v>6</v>
      </c>
    </row>
    <row r="28" spans="1:15" x14ac:dyDescent="0.25">
      <c r="A28" s="5" t="s">
        <v>69</v>
      </c>
    </row>
  </sheetData>
  <conditionalFormatting sqref="C11:C17 F11 C18:N18 M17:N17 M13:N15 L16:N16 H12:N12 D16:J16 C3:N10 D12:F15 D17">
    <cfRule type="cellIs" dxfId="0" priority="1" operator="between">
      <formula>1</formula>
      <formula>4</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zoomScale="90" zoomScaleNormal="90" workbookViewId="0">
      <selection activeCell="A21" sqref="A21"/>
    </sheetView>
  </sheetViews>
  <sheetFormatPr defaultRowHeight="15" x14ac:dyDescent="0.25"/>
  <cols>
    <col min="1" max="1" width="6.5703125" customWidth="1"/>
  </cols>
  <sheetData>
    <row r="1" spans="1:27" ht="16.5" thickBot="1" x14ac:dyDescent="0.3">
      <c r="A1" s="13" t="s">
        <v>43</v>
      </c>
      <c r="B1" s="9"/>
      <c r="C1" s="9"/>
      <c r="D1" s="9"/>
    </row>
    <row r="2" spans="1:27" x14ac:dyDescent="0.25">
      <c r="A2" s="45">
        <v>5005</v>
      </c>
      <c r="B2" s="10" t="s">
        <v>11</v>
      </c>
      <c r="C2" s="11"/>
      <c r="D2" s="11"/>
      <c r="E2" s="11"/>
      <c r="F2" s="11"/>
      <c r="G2" s="11"/>
      <c r="H2" s="11"/>
      <c r="I2" s="11"/>
      <c r="J2" s="11"/>
      <c r="K2" s="11"/>
      <c r="L2" s="11"/>
      <c r="M2" s="11"/>
      <c r="N2" s="11"/>
      <c r="O2" s="11"/>
      <c r="P2" s="11"/>
      <c r="Q2" s="11"/>
      <c r="R2" s="11"/>
      <c r="S2" s="11"/>
      <c r="T2" s="11"/>
      <c r="U2" s="11"/>
      <c r="V2" s="11"/>
      <c r="W2" s="11"/>
      <c r="X2" s="11"/>
      <c r="Y2" s="11"/>
      <c r="Z2" s="11"/>
      <c r="AA2" s="12"/>
    </row>
    <row r="3" spans="1:27" x14ac:dyDescent="0.25">
      <c r="A3" s="46"/>
      <c r="B3" s="48" t="s">
        <v>34</v>
      </c>
      <c r="C3" s="49"/>
      <c r="D3" s="49"/>
      <c r="E3" s="49"/>
      <c r="F3" s="49"/>
      <c r="G3" s="49"/>
      <c r="H3" s="49"/>
      <c r="I3" s="49"/>
      <c r="J3" s="49"/>
      <c r="K3" s="49"/>
      <c r="L3" s="49"/>
      <c r="M3" s="49"/>
      <c r="N3" s="49"/>
      <c r="O3" s="49"/>
      <c r="P3" s="49"/>
      <c r="Q3" s="49"/>
      <c r="R3" s="49"/>
      <c r="S3" s="49"/>
      <c r="T3" s="49"/>
      <c r="U3" s="49"/>
      <c r="V3" s="49"/>
      <c r="W3" s="49"/>
      <c r="X3" s="49"/>
      <c r="Y3" s="49"/>
      <c r="Z3" s="49"/>
      <c r="AA3" s="50"/>
    </row>
    <row r="4" spans="1:27" ht="15.75" thickBot="1" x14ac:dyDescent="0.3">
      <c r="A4" s="47"/>
      <c r="B4" s="51"/>
      <c r="C4" s="52"/>
      <c r="D4" s="52"/>
      <c r="E4" s="52"/>
      <c r="F4" s="52"/>
      <c r="G4" s="52"/>
      <c r="H4" s="52"/>
      <c r="I4" s="52"/>
      <c r="J4" s="52"/>
      <c r="K4" s="52"/>
      <c r="L4" s="52"/>
      <c r="M4" s="52"/>
      <c r="N4" s="52"/>
      <c r="O4" s="52"/>
      <c r="P4" s="52"/>
      <c r="Q4" s="52"/>
      <c r="R4" s="52"/>
      <c r="S4" s="52"/>
      <c r="T4" s="52"/>
      <c r="U4" s="52"/>
      <c r="V4" s="52"/>
      <c r="W4" s="52"/>
      <c r="X4" s="52"/>
      <c r="Y4" s="52"/>
      <c r="Z4" s="52"/>
      <c r="AA4" s="53"/>
    </row>
    <row r="5" spans="1:27" x14ac:dyDescent="0.25">
      <c r="A5" s="45">
        <v>5006</v>
      </c>
      <c r="B5" s="10" t="s">
        <v>12</v>
      </c>
      <c r="C5" s="11"/>
      <c r="D5" s="11"/>
      <c r="E5" s="11"/>
      <c r="F5" s="11"/>
      <c r="G5" s="11"/>
      <c r="H5" s="11"/>
      <c r="I5" s="11"/>
      <c r="J5" s="11"/>
      <c r="K5" s="11"/>
      <c r="L5" s="11"/>
      <c r="M5" s="11"/>
      <c r="N5" s="11"/>
      <c r="O5" s="11"/>
      <c r="P5" s="11"/>
      <c r="Q5" s="11"/>
      <c r="R5" s="11"/>
      <c r="S5" s="11"/>
      <c r="T5" s="11"/>
      <c r="U5" s="11"/>
      <c r="V5" s="11"/>
      <c r="W5" s="11"/>
      <c r="X5" s="11"/>
      <c r="Y5" s="11"/>
      <c r="Z5" s="11"/>
      <c r="AA5" s="12"/>
    </row>
    <row r="6" spans="1:27" x14ac:dyDescent="0.25">
      <c r="A6" s="46"/>
      <c r="B6" s="48" t="s">
        <v>35</v>
      </c>
      <c r="C6" s="49"/>
      <c r="D6" s="49"/>
      <c r="E6" s="49"/>
      <c r="F6" s="49"/>
      <c r="G6" s="49"/>
      <c r="H6" s="49"/>
      <c r="I6" s="49"/>
      <c r="J6" s="49"/>
      <c r="K6" s="49"/>
      <c r="L6" s="49"/>
      <c r="M6" s="49"/>
      <c r="N6" s="49"/>
      <c r="O6" s="49"/>
      <c r="P6" s="49"/>
      <c r="Q6" s="49"/>
      <c r="R6" s="49"/>
      <c r="S6" s="49"/>
      <c r="T6" s="49"/>
      <c r="U6" s="49"/>
      <c r="V6" s="49"/>
      <c r="W6" s="49"/>
      <c r="X6" s="49"/>
      <c r="Y6" s="49"/>
      <c r="Z6" s="49"/>
      <c r="AA6" s="50"/>
    </row>
    <row r="7" spans="1:27" ht="15.75" thickBot="1" x14ac:dyDescent="0.3">
      <c r="A7" s="47"/>
      <c r="B7" s="51"/>
      <c r="C7" s="52"/>
      <c r="D7" s="52"/>
      <c r="E7" s="52"/>
      <c r="F7" s="52"/>
      <c r="G7" s="52"/>
      <c r="H7" s="52"/>
      <c r="I7" s="52"/>
      <c r="J7" s="52"/>
      <c r="K7" s="52"/>
      <c r="L7" s="52"/>
      <c r="M7" s="52"/>
      <c r="N7" s="52"/>
      <c r="O7" s="52"/>
      <c r="P7" s="52"/>
      <c r="Q7" s="52"/>
      <c r="R7" s="52"/>
      <c r="S7" s="52"/>
      <c r="T7" s="52"/>
      <c r="U7" s="52"/>
      <c r="V7" s="52"/>
      <c r="W7" s="52"/>
      <c r="X7" s="52"/>
      <c r="Y7" s="52"/>
      <c r="Z7" s="52"/>
      <c r="AA7" s="53"/>
    </row>
    <row r="8" spans="1:27" x14ac:dyDescent="0.25">
      <c r="A8" s="45">
        <v>5007</v>
      </c>
      <c r="B8" s="10" t="s">
        <v>13</v>
      </c>
      <c r="C8" s="11"/>
      <c r="D8" s="11"/>
      <c r="E8" s="11"/>
      <c r="F8" s="11"/>
      <c r="G8" s="11"/>
      <c r="H8" s="11"/>
      <c r="I8" s="11"/>
      <c r="J8" s="11"/>
      <c r="K8" s="11"/>
      <c r="L8" s="11"/>
      <c r="M8" s="11"/>
      <c r="N8" s="11"/>
      <c r="O8" s="11"/>
      <c r="P8" s="11"/>
      <c r="Q8" s="11"/>
      <c r="R8" s="11"/>
      <c r="S8" s="11"/>
      <c r="T8" s="11"/>
      <c r="U8" s="11"/>
      <c r="V8" s="11"/>
      <c r="W8" s="11"/>
      <c r="X8" s="11"/>
      <c r="Y8" s="11"/>
      <c r="Z8" s="11"/>
      <c r="AA8" s="12"/>
    </row>
    <row r="9" spans="1:27" x14ac:dyDescent="0.25">
      <c r="A9" s="46"/>
      <c r="B9" s="39" t="s">
        <v>36</v>
      </c>
      <c r="C9" s="40"/>
      <c r="D9" s="40"/>
      <c r="E9" s="40"/>
      <c r="F9" s="40"/>
      <c r="G9" s="40"/>
      <c r="H9" s="40"/>
      <c r="I9" s="40"/>
      <c r="J9" s="40"/>
      <c r="K9" s="40"/>
      <c r="L9" s="40"/>
      <c r="M9" s="40"/>
      <c r="N9" s="40"/>
      <c r="O9" s="40"/>
      <c r="P9" s="40"/>
      <c r="Q9" s="40"/>
      <c r="R9" s="40"/>
      <c r="S9" s="40"/>
      <c r="T9" s="40"/>
      <c r="U9" s="40"/>
      <c r="V9" s="40"/>
      <c r="W9" s="40"/>
      <c r="X9" s="40"/>
      <c r="Y9" s="40"/>
      <c r="Z9" s="40"/>
      <c r="AA9" s="41"/>
    </row>
    <row r="10" spans="1:27" ht="15.75" thickBot="1" x14ac:dyDescent="0.3">
      <c r="A10" s="47"/>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4"/>
    </row>
    <row r="11" spans="1:27" x14ac:dyDescent="0.25">
      <c r="A11" s="45">
        <v>5008</v>
      </c>
      <c r="B11" s="10" t="s">
        <v>37</v>
      </c>
      <c r="C11" s="11"/>
      <c r="D11" s="11"/>
      <c r="E11" s="11"/>
      <c r="F11" s="11"/>
      <c r="G11" s="11"/>
      <c r="H11" s="11"/>
      <c r="I11" s="11"/>
      <c r="J11" s="11"/>
      <c r="K11" s="11"/>
      <c r="L11" s="11"/>
      <c r="M11" s="11"/>
      <c r="N11" s="11"/>
      <c r="O11" s="11"/>
      <c r="P11" s="11"/>
      <c r="Q11" s="11"/>
      <c r="R11" s="11"/>
      <c r="S11" s="11"/>
      <c r="T11" s="11"/>
      <c r="U11" s="11"/>
      <c r="V11" s="11"/>
      <c r="W11" s="11"/>
      <c r="X11" s="11"/>
      <c r="Y11" s="11"/>
      <c r="Z11" s="11"/>
      <c r="AA11" s="12"/>
    </row>
    <row r="12" spans="1:27" x14ac:dyDescent="0.25">
      <c r="A12" s="46"/>
      <c r="B12" s="39" t="s">
        <v>38</v>
      </c>
      <c r="C12" s="40"/>
      <c r="D12" s="40"/>
      <c r="E12" s="40"/>
      <c r="F12" s="40"/>
      <c r="G12" s="40"/>
      <c r="H12" s="40"/>
      <c r="I12" s="40"/>
      <c r="J12" s="40"/>
      <c r="K12" s="40"/>
      <c r="L12" s="40"/>
      <c r="M12" s="40"/>
      <c r="N12" s="40"/>
      <c r="O12" s="40"/>
      <c r="P12" s="40"/>
      <c r="Q12" s="40"/>
      <c r="R12" s="40"/>
      <c r="S12" s="40"/>
      <c r="T12" s="40"/>
      <c r="U12" s="40"/>
      <c r="V12" s="40"/>
      <c r="W12" s="40"/>
      <c r="X12" s="40"/>
      <c r="Y12" s="40"/>
      <c r="Z12" s="40"/>
      <c r="AA12" s="41"/>
    </row>
    <row r="13" spans="1:27" ht="15.75" thickBot="1" x14ac:dyDescent="0.3">
      <c r="A13" s="47"/>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4"/>
    </row>
    <row r="14" spans="1:27" x14ac:dyDescent="0.25">
      <c r="A14" s="46">
        <v>5009</v>
      </c>
      <c r="B14" s="10" t="s">
        <v>39</v>
      </c>
      <c r="C14" s="11"/>
      <c r="D14" s="11"/>
      <c r="E14" s="11"/>
      <c r="F14" s="11"/>
      <c r="G14" s="11"/>
      <c r="H14" s="11"/>
      <c r="I14" s="11"/>
      <c r="J14" s="11"/>
      <c r="K14" s="11"/>
      <c r="L14" s="11"/>
      <c r="M14" s="11"/>
      <c r="N14" s="11"/>
      <c r="O14" s="11"/>
      <c r="P14" s="11"/>
      <c r="Q14" s="11"/>
      <c r="R14" s="11"/>
      <c r="S14" s="11"/>
      <c r="T14" s="11"/>
      <c r="U14" s="11"/>
      <c r="V14" s="11"/>
      <c r="W14" s="11"/>
      <c r="X14" s="11"/>
      <c r="Y14" s="11"/>
      <c r="Z14" s="11"/>
      <c r="AA14" s="12"/>
    </row>
    <row r="15" spans="1:27" x14ac:dyDescent="0.25">
      <c r="A15" s="46"/>
      <c r="B15" s="39" t="s">
        <v>40</v>
      </c>
      <c r="C15" s="40"/>
      <c r="D15" s="40"/>
      <c r="E15" s="40"/>
      <c r="F15" s="40"/>
      <c r="G15" s="40"/>
      <c r="H15" s="40"/>
      <c r="I15" s="40"/>
      <c r="J15" s="40"/>
      <c r="K15" s="40"/>
      <c r="L15" s="40"/>
      <c r="M15" s="40"/>
      <c r="N15" s="40"/>
      <c r="O15" s="40"/>
      <c r="P15" s="40"/>
      <c r="Q15" s="40"/>
      <c r="R15" s="40"/>
      <c r="S15" s="40"/>
      <c r="T15" s="40"/>
      <c r="U15" s="40"/>
      <c r="V15" s="40"/>
      <c r="W15" s="40"/>
      <c r="X15" s="40"/>
      <c r="Y15" s="40"/>
      <c r="Z15" s="40"/>
      <c r="AA15" s="41"/>
    </row>
    <row r="16" spans="1:27" ht="15.75" thickBot="1" x14ac:dyDescent="0.3">
      <c r="A16" s="47"/>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4"/>
    </row>
    <row r="17" spans="1:1" x14ac:dyDescent="0.25">
      <c r="A17" t="s">
        <v>41</v>
      </c>
    </row>
    <row r="18" spans="1:1" x14ac:dyDescent="0.25">
      <c r="A18" t="s">
        <v>42</v>
      </c>
    </row>
    <row r="20" spans="1:1" ht="18.75" x14ac:dyDescent="0.3">
      <c r="A20" s="15" t="s">
        <v>48</v>
      </c>
    </row>
  </sheetData>
  <mergeCells count="10">
    <mergeCell ref="B12:AA13"/>
    <mergeCell ref="B15:AA16"/>
    <mergeCell ref="A2:A4"/>
    <mergeCell ref="A5:A7"/>
    <mergeCell ref="A8:A10"/>
    <mergeCell ref="A11:A13"/>
    <mergeCell ref="A14:A16"/>
    <mergeCell ref="B3:AA4"/>
    <mergeCell ref="B6:AA7"/>
    <mergeCell ref="B9:AA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DCF WAIVERS SUS</vt:lpstr>
      <vt:lpstr>DCF WAIVERS BY INST</vt:lpstr>
      <vt:lpstr>DCF WAIVERS FINAID</vt:lpstr>
      <vt:lpstr>DCF WAIVERS GPA</vt:lpstr>
      <vt:lpstr>DCF WAIVERS COMPLETERS</vt:lpstr>
      <vt:lpstr>NOTES</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Troy</dc:creator>
  <cp:lastModifiedBy>Miller, Troy</cp:lastModifiedBy>
  <dcterms:created xsi:type="dcterms:W3CDTF">2019-05-29T13:06:56Z</dcterms:created>
  <dcterms:modified xsi:type="dcterms:W3CDTF">2022-06-09T15:30:14Z</dcterms:modified>
</cp:coreProperties>
</file>